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AFEX\"/>
    </mc:Choice>
  </mc:AlternateContent>
  <bookViews>
    <workbookView xWindow="0" yWindow="0" windowWidth="23040" windowHeight="9408"/>
  </bookViews>
  <sheets>
    <sheet name="README" sheetId="2" r:id="rId1"/>
    <sheet name="Testing Condition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3" i="1" s="1"/>
  <c r="A15" i="1" s="1"/>
  <c r="A16" i="1" s="1"/>
  <c r="A18" i="1" s="1"/>
  <c r="A20" i="1" s="1"/>
  <c r="A22" i="1" s="1"/>
  <c r="A24" i="1" s="1"/>
  <c r="A26" i="1" s="1"/>
  <c r="A28" i="1" s="1"/>
  <c r="A30" i="1" s="1"/>
  <c r="A31" i="1" s="1"/>
</calcChain>
</file>

<file path=xl/sharedStrings.xml><?xml version="1.0" encoding="utf-8"?>
<sst xmlns="http://schemas.openxmlformats.org/spreadsheetml/2006/main" count="175" uniqueCount="88">
  <si>
    <r>
      <t xml:space="preserve"> </t>
    </r>
    <r>
      <rPr>
        <sz val="9"/>
        <color indexed="8"/>
        <rFont val="Calibri"/>
        <family val="2"/>
        <scheme val="minor"/>
      </rPr>
      <t xml:space="preserve">EGT = 360, 475, 550, 555, 620 °C </t>
    </r>
  </si>
  <si>
    <t>FT2</t>
  </si>
  <si>
    <t>APU</t>
  </si>
  <si>
    <t>APU, FT2</t>
  </si>
  <si>
    <r>
      <t xml:space="preserve"> </t>
    </r>
    <r>
      <rPr>
        <sz val="9"/>
        <color indexed="8"/>
        <rFont val="Calibri"/>
        <family val="2"/>
        <scheme val="minor"/>
      </rPr>
      <t xml:space="preserve">EGT = 345, 365, 475, 550, 555, 610 °C </t>
    </r>
    <r>
      <rPr>
        <sz val="9"/>
        <rFont val="Calibri"/>
        <family val="2"/>
        <scheme val="minor"/>
      </rPr>
      <t xml:space="preserve"> </t>
    </r>
  </si>
  <si>
    <t>JP-8</t>
  </si>
  <si>
    <t>APU, JP-8</t>
  </si>
  <si>
    <r>
      <t xml:space="preserve"> </t>
    </r>
    <r>
      <rPr>
        <sz val="9"/>
        <color indexed="8"/>
        <rFont val="Calibri"/>
        <family val="2"/>
        <scheme val="minor"/>
      </rPr>
      <t>4, 7, 15, 30, 45, 65, 85, 100</t>
    </r>
  </si>
  <si>
    <t>#3</t>
  </si>
  <si>
    <r>
      <t xml:space="preserve"> </t>
    </r>
    <r>
      <rPr>
        <sz val="9"/>
        <color indexed="8"/>
        <rFont val="Calibri"/>
        <family val="2"/>
        <scheme val="minor"/>
      </rPr>
      <t>4, 7, 30, 45, 65, 85</t>
    </r>
  </si>
  <si>
    <t xml:space="preserve">FT/JP-8 </t>
  </si>
  <si>
    <t>#2</t>
  </si>
  <si>
    <t>Sampling System Tests</t>
  </si>
  <si>
    <t>JP-8, cold conditions</t>
  </si>
  <si>
    <t>JP-8, warm conditions</t>
  </si>
  <si>
    <t>FT2/JP-8</t>
  </si>
  <si>
    <t>FT-2/JP-8 Blend</t>
  </si>
  <si>
    <t>FT-2, cold conditions</t>
  </si>
  <si>
    <t>FT-2, warm conditions</t>
  </si>
  <si>
    <t>FT1/JP-8</t>
  </si>
  <si>
    <t>FT-1/JP-8 Blend</t>
  </si>
  <si>
    <r>
      <t xml:space="preserve"> </t>
    </r>
    <r>
      <rPr>
        <sz val="9"/>
        <color indexed="8"/>
        <rFont val="Calibri"/>
        <family val="2"/>
        <scheme val="minor"/>
      </rPr>
      <t>EGT = 350, 610 °C</t>
    </r>
    <r>
      <rPr>
        <sz val="9"/>
        <rFont val="Calibri"/>
        <family val="2"/>
        <scheme val="minor"/>
      </rPr>
      <t xml:space="preserve"> </t>
    </r>
  </si>
  <si>
    <t>APU, JP-8 Fuel</t>
  </si>
  <si>
    <t>FT1</t>
  </si>
  <si>
    <t>FT-1, cold conditions</t>
  </si>
  <si>
    <t>FT-1, warm conditions</t>
  </si>
  <si>
    <r>
      <t xml:space="preserve"> </t>
    </r>
    <r>
      <rPr>
        <sz val="9"/>
        <color indexed="8"/>
        <rFont val="Calibri"/>
        <family val="2"/>
        <scheme val="minor"/>
      </rPr>
      <t>4, 7, 30, 45, 65, 85, 100</t>
    </r>
  </si>
  <si>
    <t>Exhaust Mapping</t>
  </si>
  <si>
    <t>4, 45</t>
  </si>
  <si>
    <t>Equipment Shakedown</t>
  </si>
  <si>
    <t>Med</t>
  </si>
  <si>
    <t>Max</t>
  </si>
  <si>
    <t>Min</t>
  </si>
  <si>
    <t>P (mB)</t>
  </si>
  <si>
    <t>Solar Rad (W/m2)</t>
  </si>
  <si>
    <t>WDIR</t>
  </si>
  <si>
    <t>WSPD KNTS</t>
  </si>
  <si>
    <t>Ambient %RH</t>
  </si>
  <si>
    <t>Ambient T (deg F)</t>
  </si>
  <si>
    <t>Sampled Thrust Levels (%)</t>
  </si>
  <si>
    <t>Engine Fuel</t>
  </si>
  <si>
    <t>Aircraft Engine</t>
  </si>
  <si>
    <t>Test Objective</t>
  </si>
  <si>
    <t>Test Date</t>
  </si>
  <si>
    <t>Test No.</t>
  </si>
  <si>
    <t>PI</t>
  </si>
  <si>
    <t>Bruce Anderson</t>
  </si>
  <si>
    <t>DATA_DESCRIPTION</t>
  </si>
  <si>
    <t>MEASUREMENT_DATE</t>
  </si>
  <si>
    <t>MEASUREMENT_END</t>
  </si>
  <si>
    <t>MODIFIED_DATE</t>
  </si>
  <si>
    <t>PI_CONTACT_INFO</t>
  </si>
  <si>
    <t>Bruce.E.Anderson@nasa.gov</t>
  </si>
  <si>
    <t>PLATFORM</t>
  </si>
  <si>
    <t>Ground</t>
  </si>
  <si>
    <t>LOCATION</t>
  </si>
  <si>
    <t>Ground Test in Palmdale, CA</t>
  </si>
  <si>
    <t>ASSOCIATED_DATA</t>
  </si>
  <si>
    <t>AAFEX-Ground-AFRL-FuelProperties_TP_20090127_R01_thru20090202.xlsx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</si>
  <si>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</si>
  <si>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</si>
  <si>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</si>
  <si>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</si>
  <si>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</si>
  <si>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</si>
  <si>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</si>
  <si>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</si>
  <si>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N/A</t>
  </si>
  <si>
    <t>LLOD_FLAG</t>
  </si>
  <si>
    <t>LLOD_VALUE</t>
  </si>
  <si>
    <t>DATA_MANAGER</t>
  </si>
  <si>
    <t>Lee Thornhill</t>
  </si>
  <si>
    <t>DM_CONTACT_INFO</t>
  </si>
  <si>
    <t>Kenneth.L.Thornhill@nasa.gov</t>
  </si>
  <si>
    <t>PROJECT_INFO</t>
  </si>
  <si>
    <t>AAFEX  - Alternate Aviation Fuel Experiment 2009</t>
  </si>
  <si>
    <t>STIPULATIONS_ON_USE</t>
  </si>
  <si>
    <t>Preliminary data; please contact the PI prior to use</t>
  </si>
  <si>
    <t>OTHER_COMMENTS</t>
  </si>
  <si>
    <t>REVISION</t>
  </si>
  <si>
    <t>R01</t>
  </si>
  <si>
    <t>R00</t>
  </si>
  <si>
    <t>Preliminary data formatted for the archive</t>
  </si>
  <si>
    <t>Testing Conditions Tab created and README tab created</t>
  </si>
  <si>
    <t>Average testing conditions and objectives located in Testing Conditions tab</t>
  </si>
  <si>
    <t>Test conditions for each Ground test during AAFEX</t>
  </si>
  <si>
    <t>Engine Start (Seconds UTC)</t>
  </si>
  <si>
    <t>Engine Shutdown (Seconds UTC)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</si>
</sst>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6" fillId="0" borderId="0" xfId="0" applyNumberFormat="1" applyFont="1" applyFill="1" applyBorder="1" applyAlignment="1" applyProtection="1"/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" fontId="7" fillId="0" borderId="10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2" sqref="B12"/>
    </sheetView>
  </sheetViews>
  <sheetFormatPr defaultRowHeight="14.4" x14ac:dyDescent="0.3"/>
  <cols>
    <col min="1" max="1" width="24.88671875" customWidth="1"/>
    <col min="2" max="2" width="21.88671875" customWidth="1"/>
  </cols>
  <sheetData>
    <row r="1" spans="1:3" x14ac:dyDescent="0.3">
      <c r="A1" s="28" t="s">
        <v>45</v>
      </c>
      <c r="B1" s="28" t="s">
        <v>46</v>
      </c>
      <c r="C1" s="27"/>
    </row>
    <row r="2" spans="1:3" x14ac:dyDescent="0.3">
      <c r="A2" s="28" t="s">
        <v>47</v>
      </c>
      <c r="B2" s="30" t="s">
        <v>85</v>
      </c>
      <c r="C2" s="27"/>
    </row>
    <row r="3" spans="1:3" x14ac:dyDescent="0.3">
      <c r="A3" s="28" t="s">
        <v>48</v>
      </c>
      <c r="B3" s="28">
        <v>20090127</v>
      </c>
      <c r="C3" s="27"/>
    </row>
    <row r="4" spans="1:3" x14ac:dyDescent="0.3">
      <c r="A4" s="28" t="s">
        <v>49</v>
      </c>
      <c r="B4" s="28">
        <v>20090202</v>
      </c>
      <c r="C4" s="27"/>
    </row>
    <row r="5" spans="1:3" x14ac:dyDescent="0.3">
      <c r="A5" s="28" t="s">
        <v>50</v>
      </c>
      <c r="B5" s="28">
        <v>20160705</v>
      </c>
      <c r="C5" s="27"/>
    </row>
    <row r="6" spans="1:3" x14ac:dyDescent="0.3">
      <c r="A6" s="28" t="s">
        <v>51</v>
      </c>
      <c r="B6" s="28" t="s">
        <v>52</v>
      </c>
      <c r="C6" s="27"/>
    </row>
    <row r="7" spans="1:3" x14ac:dyDescent="0.3">
      <c r="A7" s="28" t="s">
        <v>53</v>
      </c>
      <c r="B7" s="28" t="s">
        <v>54</v>
      </c>
      <c r="C7" s="27"/>
    </row>
    <row r="8" spans="1:3" x14ac:dyDescent="0.3">
      <c r="A8" s="28" t="s">
        <v>55</v>
      </c>
      <c r="B8" s="28" t="s">
        <v>56</v>
      </c>
      <c r="C8" s="27"/>
    </row>
    <row r="9" spans="1:3" x14ac:dyDescent="0.3">
      <c r="A9" s="28" t="s">
        <v>57</v>
      </c>
      <c r="B9" s="30" t="s">
        <v>58</v>
      </c>
      <c r="C9" s="27"/>
    </row>
    <row r="10" spans="1:3" x14ac:dyDescent="0.3">
      <c r="A10" s="28" t="s">
        <v>59</v>
      </c>
      <c r="B10" s="28" t="s">
        <v>60</v>
      </c>
      <c r="C10" s="27"/>
    </row>
    <row r="11" spans="1:3" x14ac:dyDescent="0.3">
      <c r="A11" s="28" t="s">
        <v>61</v>
      </c>
      <c r="B11" s="30" t="s">
        <v>67</v>
      </c>
      <c r="C11" s="27"/>
    </row>
    <row r="12" spans="1:3" x14ac:dyDescent="0.3">
      <c r="A12" s="28" t="s">
        <v>62</v>
      </c>
      <c r="B12" s="28" t="s">
        <v>63</v>
      </c>
      <c r="C12" s="27"/>
    </row>
    <row r="13" spans="1:3" x14ac:dyDescent="0.3">
      <c r="A13" s="28" t="s">
        <v>64</v>
      </c>
      <c r="B13" s="28">
        <v>-999</v>
      </c>
      <c r="C13" s="27"/>
    </row>
    <row r="14" spans="1:3" x14ac:dyDescent="0.3">
      <c r="A14" s="28" t="s">
        <v>65</v>
      </c>
      <c r="B14" s="28">
        <v>-777</v>
      </c>
      <c r="C14" s="27"/>
    </row>
    <row r="15" spans="1:3" x14ac:dyDescent="0.3">
      <c r="A15" s="28" t="s">
        <v>66</v>
      </c>
      <c r="B15" s="28" t="s">
        <v>67</v>
      </c>
      <c r="C15" s="27"/>
    </row>
    <row r="16" spans="1:3" x14ac:dyDescent="0.3">
      <c r="A16" s="28" t="s">
        <v>68</v>
      </c>
      <c r="B16" s="28">
        <v>-888</v>
      </c>
      <c r="C16" s="27"/>
    </row>
    <row r="17" spans="1:3" x14ac:dyDescent="0.3">
      <c r="A17" s="28" t="s">
        <v>69</v>
      </c>
      <c r="B17" s="28" t="s">
        <v>67</v>
      </c>
      <c r="C17" s="27"/>
    </row>
    <row r="18" spans="1:3" x14ac:dyDescent="0.3">
      <c r="A18" s="28" t="s">
        <v>70</v>
      </c>
      <c r="B18" s="28" t="s">
        <v>71</v>
      </c>
      <c r="C18" s="27"/>
    </row>
    <row r="19" spans="1:3" x14ac:dyDescent="0.3">
      <c r="A19" s="28" t="s">
        <v>72</v>
      </c>
      <c r="B19" s="28" t="s">
        <v>73</v>
      </c>
      <c r="C19" s="27"/>
    </row>
    <row r="20" spans="1:3" x14ac:dyDescent="0.3">
      <c r="A20" s="28" t="s">
        <v>74</v>
      </c>
      <c r="B20" s="30" t="s">
        <v>75</v>
      </c>
      <c r="C20" s="27"/>
    </row>
    <row r="21" spans="1:3" x14ac:dyDescent="0.3">
      <c r="A21" s="28" t="s">
        <v>76</v>
      </c>
      <c r="B21" s="28" t="s">
        <v>77</v>
      </c>
      <c r="C21" s="27"/>
    </row>
    <row r="22" spans="1:3" x14ac:dyDescent="0.3">
      <c r="A22" s="28" t="s">
        <v>78</v>
      </c>
      <c r="B22" s="30" t="s">
        <v>84</v>
      </c>
      <c r="C22" s="27"/>
    </row>
    <row r="23" spans="1:3" x14ac:dyDescent="0.3">
      <c r="A23" s="27" t="s">
        <v>79</v>
      </c>
      <c r="B23" s="29" t="s">
        <v>80</v>
      </c>
      <c r="C23" s="27"/>
    </row>
    <row r="24" spans="1:3" x14ac:dyDescent="0.3">
      <c r="A24" s="27" t="s">
        <v>81</v>
      </c>
      <c r="B24" s="27" t="s">
        <v>82</v>
      </c>
      <c r="C24" s="27"/>
    </row>
    <row r="25" spans="1:3" x14ac:dyDescent="0.3">
      <c r="A25" s="29" t="s">
        <v>80</v>
      </c>
      <c r="B25" s="29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G3" sqref="G3:G4"/>
    </sheetView>
  </sheetViews>
  <sheetFormatPr defaultRowHeight="14.4" x14ac:dyDescent="0.3"/>
  <cols>
    <col min="1" max="1" width="4.6640625" style="2" customWidth="1"/>
    <col min="2" max="2" width="6.109375" style="3" customWidth="1"/>
    <col min="3" max="3" width="16.88671875" style="2" customWidth="1"/>
    <col min="4" max="5" width="6.77734375" style="2" customWidth="1"/>
    <col min="6" max="6" width="11.77734375" style="22" customWidth="1"/>
    <col min="7" max="7" width="14.5546875" style="2" customWidth="1"/>
    <col min="8" max="9" width="9.109375" style="1" customWidth="1"/>
    <col min="10" max="10" width="10.21875" customWidth="1"/>
  </cols>
  <sheetData>
    <row r="1" spans="1:24" ht="15" customHeight="1" thickBot="1" x14ac:dyDescent="0.35">
      <c r="A1" s="50" t="s">
        <v>44</v>
      </c>
      <c r="B1" s="61" t="s">
        <v>43</v>
      </c>
      <c r="C1" s="50" t="s">
        <v>42</v>
      </c>
      <c r="D1" s="50" t="s">
        <v>41</v>
      </c>
      <c r="E1" s="50" t="s">
        <v>40</v>
      </c>
      <c r="F1" s="52" t="s">
        <v>86</v>
      </c>
      <c r="G1" s="50" t="s">
        <v>87</v>
      </c>
      <c r="H1" s="50" t="s">
        <v>39</v>
      </c>
      <c r="I1" s="50"/>
      <c r="J1" s="50"/>
      <c r="K1" s="37" t="s">
        <v>38</v>
      </c>
      <c r="L1" s="37"/>
      <c r="M1" s="38"/>
      <c r="N1" s="39" t="s">
        <v>37</v>
      </c>
      <c r="O1" s="40"/>
      <c r="P1" s="41"/>
      <c r="Q1" s="39" t="s">
        <v>36</v>
      </c>
      <c r="R1" s="40"/>
      <c r="S1" s="40"/>
      <c r="T1" s="21" t="s">
        <v>35</v>
      </c>
      <c r="U1" s="39" t="s">
        <v>34</v>
      </c>
      <c r="V1" s="40"/>
      <c r="W1" s="40"/>
      <c r="X1" s="21" t="s">
        <v>33</v>
      </c>
    </row>
    <row r="2" spans="1:24" ht="15" thickBot="1" x14ac:dyDescent="0.35">
      <c r="A2" s="51"/>
      <c r="B2" s="62"/>
      <c r="C2" s="51"/>
      <c r="D2" s="51"/>
      <c r="E2" s="51"/>
      <c r="F2" s="53"/>
      <c r="G2" s="54"/>
      <c r="H2" s="51"/>
      <c r="I2" s="51"/>
      <c r="J2" s="51"/>
      <c r="K2" s="20" t="s">
        <v>30</v>
      </c>
      <c r="L2" s="20" t="s">
        <v>32</v>
      </c>
      <c r="M2" s="20" t="s">
        <v>31</v>
      </c>
      <c r="N2" s="19" t="s">
        <v>30</v>
      </c>
      <c r="O2" s="19" t="s">
        <v>32</v>
      </c>
      <c r="P2" s="19" t="s">
        <v>31</v>
      </c>
      <c r="Q2" s="19" t="s">
        <v>30</v>
      </c>
      <c r="R2" s="19" t="s">
        <v>32</v>
      </c>
      <c r="S2" s="19" t="s">
        <v>31</v>
      </c>
      <c r="T2" s="19" t="s">
        <v>30</v>
      </c>
      <c r="U2" s="19" t="s">
        <v>30</v>
      </c>
      <c r="V2" s="19" t="s">
        <v>32</v>
      </c>
      <c r="W2" s="19" t="s">
        <v>31</v>
      </c>
      <c r="X2" s="19" t="s">
        <v>30</v>
      </c>
    </row>
    <row r="3" spans="1:24" ht="15" customHeight="1" thickTop="1" x14ac:dyDescent="0.3">
      <c r="A3" s="63">
        <v>1</v>
      </c>
      <c r="B3" s="64">
        <v>40204</v>
      </c>
      <c r="C3" s="65" t="s">
        <v>29</v>
      </c>
      <c r="D3" s="18" t="s">
        <v>11</v>
      </c>
      <c r="E3" s="18" t="s">
        <v>5</v>
      </c>
      <c r="F3" s="23">
        <v>79260</v>
      </c>
      <c r="G3" s="58">
        <v>82800</v>
      </c>
      <c r="H3" s="56" t="s">
        <v>28</v>
      </c>
      <c r="I3" s="57"/>
      <c r="J3" s="57"/>
      <c r="K3" s="43">
        <v>8.6944444444444429</v>
      </c>
      <c r="L3" s="43">
        <v>8.1333333333333329</v>
      </c>
      <c r="M3" s="43">
        <v>9.3388888888888903</v>
      </c>
      <c r="N3" s="43">
        <v>47.98</v>
      </c>
      <c r="O3" s="43">
        <v>45.61</v>
      </c>
      <c r="P3" s="43">
        <v>51.63</v>
      </c>
      <c r="Q3" s="43">
        <v>15.25</v>
      </c>
      <c r="R3" s="43">
        <v>12.58</v>
      </c>
      <c r="S3" s="43">
        <v>21.9</v>
      </c>
      <c r="T3" s="42">
        <v>291.5</v>
      </c>
      <c r="U3" s="42">
        <v>527.79999999999995</v>
      </c>
      <c r="V3" s="42">
        <v>265.7</v>
      </c>
      <c r="W3" s="42">
        <v>649.6</v>
      </c>
      <c r="X3" s="44">
        <v>925</v>
      </c>
    </row>
    <row r="4" spans="1:24" x14ac:dyDescent="0.3">
      <c r="A4" s="49"/>
      <c r="B4" s="59"/>
      <c r="C4" s="60"/>
      <c r="D4" s="16" t="s">
        <v>8</v>
      </c>
      <c r="E4" s="16" t="s">
        <v>5</v>
      </c>
      <c r="F4" s="24">
        <v>79380</v>
      </c>
      <c r="G4" s="58"/>
      <c r="H4" s="46" t="s">
        <v>26</v>
      </c>
      <c r="I4" s="55"/>
      <c r="J4" s="55"/>
      <c r="K4" s="36"/>
      <c r="L4" s="36"/>
      <c r="M4" s="36"/>
      <c r="N4" s="36"/>
      <c r="O4" s="36"/>
      <c r="P4" s="36"/>
      <c r="Q4" s="36"/>
      <c r="R4" s="36"/>
      <c r="S4" s="36"/>
      <c r="T4" s="32"/>
      <c r="U4" s="32"/>
      <c r="V4" s="32"/>
      <c r="W4" s="32"/>
      <c r="X4" s="34"/>
    </row>
    <row r="5" spans="1:24" ht="15" customHeight="1" x14ac:dyDescent="0.3">
      <c r="A5" s="49">
        <v>2</v>
      </c>
      <c r="B5" s="59">
        <v>39839</v>
      </c>
      <c r="C5" s="60" t="s">
        <v>27</v>
      </c>
      <c r="D5" s="16" t="s">
        <v>11</v>
      </c>
      <c r="E5" s="16" t="s">
        <v>5</v>
      </c>
      <c r="F5" s="24">
        <v>86520</v>
      </c>
      <c r="G5" s="58">
        <v>98400</v>
      </c>
      <c r="H5" s="46" t="s">
        <v>9</v>
      </c>
      <c r="I5" s="55"/>
      <c r="J5" s="55"/>
      <c r="K5" s="35">
        <v>4.6499999999999986</v>
      </c>
      <c r="L5" s="35">
        <v>3.4055555555555568</v>
      </c>
      <c r="M5" s="35">
        <v>7.5333333333333341</v>
      </c>
      <c r="N5" s="35">
        <v>58.57</v>
      </c>
      <c r="O5" s="35">
        <v>51.17</v>
      </c>
      <c r="P5" s="35">
        <v>64.14</v>
      </c>
      <c r="Q5" s="35">
        <v>20.63</v>
      </c>
      <c r="R5" s="35">
        <v>12.04</v>
      </c>
      <c r="S5" s="35">
        <v>31.71</v>
      </c>
      <c r="T5" s="31">
        <v>281.5</v>
      </c>
      <c r="U5" s="31">
        <v>0.36099999999999999</v>
      </c>
      <c r="V5" s="31">
        <v>0</v>
      </c>
      <c r="W5" s="31">
        <v>249.9</v>
      </c>
      <c r="X5" s="33">
        <v>927</v>
      </c>
    </row>
    <row r="6" spans="1:24" x14ac:dyDescent="0.3">
      <c r="A6" s="49"/>
      <c r="B6" s="59"/>
      <c r="C6" s="60"/>
      <c r="D6" s="16" t="s">
        <v>8</v>
      </c>
      <c r="E6" s="16" t="s">
        <v>5</v>
      </c>
      <c r="F6" s="24">
        <v>86640</v>
      </c>
      <c r="G6" s="58"/>
      <c r="H6" s="46" t="s">
        <v>26</v>
      </c>
      <c r="I6" s="55"/>
      <c r="J6" s="55"/>
      <c r="K6" s="36"/>
      <c r="L6" s="36"/>
      <c r="M6" s="36"/>
      <c r="N6" s="36"/>
      <c r="O6" s="36"/>
      <c r="P6" s="36"/>
      <c r="Q6" s="36"/>
      <c r="R6" s="36"/>
      <c r="S6" s="36"/>
      <c r="T6" s="32"/>
      <c r="U6" s="32"/>
      <c r="V6" s="32"/>
      <c r="W6" s="32"/>
      <c r="X6" s="34"/>
    </row>
    <row r="7" spans="1:24" ht="15" customHeight="1" x14ac:dyDescent="0.3">
      <c r="A7" s="49">
        <v>3</v>
      </c>
      <c r="B7" s="59">
        <v>39840</v>
      </c>
      <c r="C7" s="60" t="s">
        <v>14</v>
      </c>
      <c r="D7" s="16" t="s">
        <v>11</v>
      </c>
      <c r="E7" s="16" t="s">
        <v>5</v>
      </c>
      <c r="F7" s="24">
        <v>74280</v>
      </c>
      <c r="G7" s="58">
        <v>85560</v>
      </c>
      <c r="H7" s="46" t="s">
        <v>9</v>
      </c>
      <c r="I7" s="55"/>
      <c r="J7" s="55"/>
      <c r="K7" s="35">
        <v>9.2777777777777786</v>
      </c>
      <c r="L7" s="35">
        <v>8.6277777777777782</v>
      </c>
      <c r="M7" s="35">
        <v>10.238888888888889</v>
      </c>
      <c r="N7" s="35">
        <v>22.9</v>
      </c>
      <c r="O7" s="35">
        <v>18.57</v>
      </c>
      <c r="P7" s="35">
        <v>28.04</v>
      </c>
      <c r="Q7" s="35">
        <v>5.827</v>
      </c>
      <c r="R7" s="35">
        <v>1.4019999999999999</v>
      </c>
      <c r="S7" s="35">
        <v>14.03</v>
      </c>
      <c r="T7" s="31">
        <v>45.12</v>
      </c>
      <c r="U7" s="31">
        <v>609.1</v>
      </c>
      <c r="V7" s="31">
        <v>342.6</v>
      </c>
      <c r="W7" s="31">
        <v>738.3</v>
      </c>
      <c r="X7" s="33">
        <v>939</v>
      </c>
    </row>
    <row r="8" spans="1:24" x14ac:dyDescent="0.3">
      <c r="A8" s="49"/>
      <c r="B8" s="59"/>
      <c r="C8" s="60"/>
      <c r="D8" s="16" t="s">
        <v>8</v>
      </c>
      <c r="E8" s="16" t="s">
        <v>5</v>
      </c>
      <c r="F8" s="24">
        <v>74580</v>
      </c>
      <c r="G8" s="58"/>
      <c r="H8" s="46" t="s">
        <v>26</v>
      </c>
      <c r="I8" s="55"/>
      <c r="J8" s="55"/>
      <c r="K8" s="36"/>
      <c r="L8" s="36"/>
      <c r="M8" s="36"/>
      <c r="N8" s="36"/>
      <c r="O8" s="36"/>
      <c r="P8" s="36"/>
      <c r="Q8" s="36"/>
      <c r="R8" s="36"/>
      <c r="S8" s="36"/>
      <c r="T8" s="32"/>
      <c r="U8" s="32"/>
      <c r="V8" s="32"/>
      <c r="W8" s="32"/>
      <c r="X8" s="34"/>
    </row>
    <row r="9" spans="1:24" ht="15" customHeight="1" x14ac:dyDescent="0.3">
      <c r="A9" s="49">
        <v>4</v>
      </c>
      <c r="B9" s="59">
        <v>39841</v>
      </c>
      <c r="C9" s="60" t="s">
        <v>13</v>
      </c>
      <c r="D9" s="16" t="s">
        <v>11</v>
      </c>
      <c r="E9" s="16" t="s">
        <v>5</v>
      </c>
      <c r="F9" s="24">
        <v>50340</v>
      </c>
      <c r="G9" s="58">
        <v>62880</v>
      </c>
      <c r="H9" s="46" t="s">
        <v>9</v>
      </c>
      <c r="I9" s="55"/>
      <c r="J9" s="55"/>
      <c r="K9" s="35">
        <v>-1.0111111111111113</v>
      </c>
      <c r="L9" s="35">
        <v>-4.0777777777777775</v>
      </c>
      <c r="M9" s="35">
        <v>4.2055555555555557</v>
      </c>
      <c r="N9" s="35">
        <v>62.38</v>
      </c>
      <c r="O9" s="35">
        <v>53.13</v>
      </c>
      <c r="P9" s="35">
        <v>69.78</v>
      </c>
      <c r="Q9" s="35">
        <v>3.8860000000000001</v>
      </c>
      <c r="R9" s="35">
        <v>1.1950000000000001</v>
      </c>
      <c r="S9" s="35">
        <v>8.73</v>
      </c>
      <c r="T9" s="31">
        <v>245.7</v>
      </c>
      <c r="U9" s="31">
        <v>127.7</v>
      </c>
      <c r="V9" s="31">
        <v>0</v>
      </c>
      <c r="W9" s="31">
        <v>484.9</v>
      </c>
      <c r="X9" s="33">
        <v>938</v>
      </c>
    </row>
    <row r="10" spans="1:24" x14ac:dyDescent="0.3">
      <c r="A10" s="49"/>
      <c r="B10" s="59"/>
      <c r="C10" s="60"/>
      <c r="D10" s="16" t="s">
        <v>8</v>
      </c>
      <c r="E10" s="16" t="s">
        <v>5</v>
      </c>
      <c r="F10" s="24">
        <v>50580</v>
      </c>
      <c r="G10" s="58"/>
      <c r="H10" s="46" t="s">
        <v>26</v>
      </c>
      <c r="I10" s="55"/>
      <c r="J10" s="55"/>
      <c r="K10" s="36"/>
      <c r="L10" s="36"/>
      <c r="M10" s="36"/>
      <c r="N10" s="36"/>
      <c r="O10" s="36"/>
      <c r="P10" s="36"/>
      <c r="Q10" s="36"/>
      <c r="R10" s="36"/>
      <c r="S10" s="36"/>
      <c r="T10" s="32"/>
      <c r="U10" s="32"/>
      <c r="V10" s="32"/>
      <c r="W10" s="32"/>
      <c r="X10" s="34"/>
    </row>
    <row r="11" spans="1:24" ht="15" customHeight="1" x14ac:dyDescent="0.3">
      <c r="A11" s="49">
        <f>A9+1</f>
        <v>5</v>
      </c>
      <c r="B11" s="59">
        <v>39841</v>
      </c>
      <c r="C11" s="60" t="s">
        <v>25</v>
      </c>
      <c r="D11" s="16" t="s">
        <v>11</v>
      </c>
      <c r="E11" s="16" t="s">
        <v>5</v>
      </c>
      <c r="F11" s="24">
        <v>74100</v>
      </c>
      <c r="G11" s="58">
        <v>86040</v>
      </c>
      <c r="H11" s="46" t="s">
        <v>9</v>
      </c>
      <c r="I11" s="55"/>
      <c r="J11" s="55"/>
      <c r="K11" s="35">
        <v>13.944444444444445</v>
      </c>
      <c r="L11" s="35">
        <v>11.322222222222223</v>
      </c>
      <c r="M11" s="35">
        <v>15.155555555555555</v>
      </c>
      <c r="N11" s="35">
        <v>23.59</v>
      </c>
      <c r="O11" s="35">
        <v>20.8</v>
      </c>
      <c r="P11" s="35">
        <v>27.81</v>
      </c>
      <c r="Q11" s="35">
        <v>3.9380000000000002</v>
      </c>
      <c r="R11" s="35">
        <v>0.78</v>
      </c>
      <c r="S11" s="35">
        <v>6.6559999999999997</v>
      </c>
      <c r="T11" s="31">
        <v>321.2</v>
      </c>
      <c r="U11" s="31">
        <v>579.9</v>
      </c>
      <c r="V11" s="31">
        <v>285.7</v>
      </c>
      <c r="W11" s="31">
        <v>725.9</v>
      </c>
      <c r="X11" s="33">
        <v>935</v>
      </c>
    </row>
    <row r="12" spans="1:24" x14ac:dyDescent="0.3">
      <c r="A12" s="49"/>
      <c r="B12" s="59"/>
      <c r="C12" s="60"/>
      <c r="D12" s="16" t="s">
        <v>8</v>
      </c>
      <c r="E12" s="16" t="s">
        <v>23</v>
      </c>
      <c r="F12" s="24">
        <v>74340</v>
      </c>
      <c r="G12" s="58"/>
      <c r="H12" s="46" t="s">
        <v>7</v>
      </c>
      <c r="I12" s="55"/>
      <c r="J12" s="55"/>
      <c r="K12" s="36"/>
      <c r="L12" s="36"/>
      <c r="M12" s="36"/>
      <c r="N12" s="36"/>
      <c r="O12" s="36"/>
      <c r="P12" s="36"/>
      <c r="Q12" s="36"/>
      <c r="R12" s="36"/>
      <c r="S12" s="36"/>
      <c r="T12" s="32"/>
      <c r="U12" s="32"/>
      <c r="V12" s="32"/>
      <c r="W12" s="32"/>
      <c r="X12" s="34"/>
    </row>
    <row r="13" spans="1:24" ht="15" customHeight="1" x14ac:dyDescent="0.3">
      <c r="A13" s="49">
        <f>A11+1</f>
        <v>6</v>
      </c>
      <c r="B13" s="59">
        <v>39842</v>
      </c>
      <c r="C13" s="49" t="s">
        <v>24</v>
      </c>
      <c r="D13" s="16" t="s">
        <v>11</v>
      </c>
      <c r="E13" s="16" t="s">
        <v>5</v>
      </c>
      <c r="F13" s="24">
        <v>49260</v>
      </c>
      <c r="G13" s="58">
        <v>59760</v>
      </c>
      <c r="H13" s="46" t="s">
        <v>9</v>
      </c>
      <c r="I13" s="55"/>
      <c r="J13" s="55"/>
      <c r="K13" s="35">
        <v>0.92222222222222028</v>
      </c>
      <c r="L13" s="35">
        <v>-0.85555555555555507</v>
      </c>
      <c r="M13" s="35">
        <v>5.3166666666666664</v>
      </c>
      <c r="N13" s="35">
        <v>60.88</v>
      </c>
      <c r="O13" s="35">
        <v>53.76</v>
      </c>
      <c r="P13" s="35">
        <v>69.680000000000007</v>
      </c>
      <c r="Q13" s="35">
        <v>6.7069999999999999</v>
      </c>
      <c r="R13" s="35">
        <v>0.70299999999999996</v>
      </c>
      <c r="S13" s="35">
        <v>12.17</v>
      </c>
      <c r="T13" s="31">
        <v>316.3</v>
      </c>
      <c r="U13" s="31">
        <v>13.98</v>
      </c>
      <c r="V13" s="31">
        <v>0</v>
      </c>
      <c r="W13" s="31">
        <v>325.2</v>
      </c>
      <c r="X13" s="33">
        <v>937</v>
      </c>
    </row>
    <row r="14" spans="1:24" x14ac:dyDescent="0.3">
      <c r="A14" s="49"/>
      <c r="B14" s="59"/>
      <c r="C14" s="49"/>
      <c r="D14" s="16" t="s">
        <v>8</v>
      </c>
      <c r="E14" s="16" t="s">
        <v>23</v>
      </c>
      <c r="F14" s="24">
        <v>49500</v>
      </c>
      <c r="G14" s="58"/>
      <c r="H14" s="46" t="s">
        <v>7</v>
      </c>
      <c r="I14" s="55"/>
      <c r="J14" s="55"/>
      <c r="K14" s="36"/>
      <c r="L14" s="36"/>
      <c r="M14" s="36"/>
      <c r="N14" s="36"/>
      <c r="O14" s="36"/>
      <c r="P14" s="36"/>
      <c r="Q14" s="36"/>
      <c r="R14" s="36"/>
      <c r="S14" s="36"/>
      <c r="T14" s="32"/>
      <c r="U14" s="32"/>
      <c r="V14" s="32"/>
      <c r="W14" s="32"/>
      <c r="X14" s="34"/>
    </row>
    <row r="15" spans="1:24" ht="15" customHeight="1" x14ac:dyDescent="0.3">
      <c r="A15" s="16">
        <f>A13+1</f>
        <v>7</v>
      </c>
      <c r="B15" s="17">
        <v>39842</v>
      </c>
      <c r="C15" s="16" t="s">
        <v>22</v>
      </c>
      <c r="D15" s="16" t="s">
        <v>2</v>
      </c>
      <c r="E15" s="16" t="s">
        <v>5</v>
      </c>
      <c r="F15" s="24">
        <v>74040</v>
      </c>
      <c r="G15" s="26">
        <v>79020</v>
      </c>
      <c r="H15" s="46" t="s">
        <v>21</v>
      </c>
      <c r="I15" s="55"/>
      <c r="J15" s="55"/>
      <c r="K15" s="15">
        <v>17.399999999999999</v>
      </c>
      <c r="L15" s="15">
        <v>16.755555555555553</v>
      </c>
      <c r="M15" s="15">
        <v>17.7</v>
      </c>
      <c r="N15" s="15">
        <v>14.72</v>
      </c>
      <c r="O15" s="15">
        <v>11.88</v>
      </c>
      <c r="P15" s="15">
        <v>18.88</v>
      </c>
      <c r="Q15" s="15">
        <v>12.66</v>
      </c>
      <c r="R15" s="15">
        <v>9.7899999999999991</v>
      </c>
      <c r="S15" s="15">
        <v>16.309999999999999</v>
      </c>
      <c r="T15" s="14">
        <v>57.93</v>
      </c>
      <c r="U15" s="14">
        <v>677.3</v>
      </c>
      <c r="V15" s="14">
        <v>607.6</v>
      </c>
      <c r="W15" s="14">
        <v>728.5</v>
      </c>
      <c r="X15" s="13">
        <v>936</v>
      </c>
    </row>
    <row r="16" spans="1:24" x14ac:dyDescent="0.3">
      <c r="A16" s="49">
        <f>A15+1</f>
        <v>8</v>
      </c>
      <c r="B16" s="59">
        <v>39843</v>
      </c>
      <c r="C16" s="49" t="s">
        <v>20</v>
      </c>
      <c r="D16" s="16" t="s">
        <v>11</v>
      </c>
      <c r="E16" s="16" t="s">
        <v>5</v>
      </c>
      <c r="F16" s="24">
        <v>51240</v>
      </c>
      <c r="G16" s="58">
        <v>63479.999999999993</v>
      </c>
      <c r="H16" s="46" t="s">
        <v>9</v>
      </c>
      <c r="I16" s="55"/>
      <c r="J16" s="55"/>
      <c r="K16" s="35">
        <v>3.3722222222222222</v>
      </c>
      <c r="L16" s="35">
        <v>-0.88888888888888962</v>
      </c>
      <c r="M16" s="35">
        <v>9.3666666666666654</v>
      </c>
      <c r="N16" s="35">
        <v>47.814999999999998</v>
      </c>
      <c r="O16" s="35">
        <v>30.26</v>
      </c>
      <c r="P16" s="35">
        <v>57.27</v>
      </c>
      <c r="Q16" s="35">
        <v>4.585</v>
      </c>
      <c r="R16" s="35">
        <v>1.143</v>
      </c>
      <c r="S16" s="35">
        <v>10.3</v>
      </c>
      <c r="T16" s="31">
        <v>221.6</v>
      </c>
      <c r="U16" s="31">
        <v>181.9</v>
      </c>
      <c r="V16" s="31">
        <v>1.2E-2</v>
      </c>
      <c r="W16" s="31">
        <v>529.1</v>
      </c>
      <c r="X16" s="33">
        <v>938</v>
      </c>
    </row>
    <row r="17" spans="1:24" ht="15" customHeight="1" x14ac:dyDescent="0.3">
      <c r="A17" s="49"/>
      <c r="B17" s="59"/>
      <c r="C17" s="49"/>
      <c r="D17" s="16" t="s">
        <v>8</v>
      </c>
      <c r="E17" s="16" t="s">
        <v>19</v>
      </c>
      <c r="F17" s="24">
        <v>51540</v>
      </c>
      <c r="G17" s="58"/>
      <c r="H17" s="46" t="s">
        <v>7</v>
      </c>
      <c r="I17" s="55"/>
      <c r="J17" s="55"/>
      <c r="K17" s="36"/>
      <c r="L17" s="36"/>
      <c r="M17" s="36"/>
      <c r="N17" s="36"/>
      <c r="O17" s="36"/>
      <c r="P17" s="36"/>
      <c r="Q17" s="36"/>
      <c r="R17" s="36"/>
      <c r="S17" s="36"/>
      <c r="T17" s="32"/>
      <c r="U17" s="32"/>
      <c r="V17" s="32"/>
      <c r="W17" s="32"/>
      <c r="X17" s="34"/>
    </row>
    <row r="18" spans="1:24" x14ac:dyDescent="0.3">
      <c r="A18" s="49">
        <f>A16+1</f>
        <v>9</v>
      </c>
      <c r="B18" s="59">
        <v>39843</v>
      </c>
      <c r="C18" s="49" t="s">
        <v>18</v>
      </c>
      <c r="D18" s="16" t="s">
        <v>11</v>
      </c>
      <c r="E18" s="16" t="s">
        <v>5</v>
      </c>
      <c r="F18" s="24">
        <v>67680</v>
      </c>
      <c r="G18" s="58">
        <v>78060</v>
      </c>
      <c r="H18" s="46" t="s">
        <v>9</v>
      </c>
      <c r="I18" s="55"/>
      <c r="J18" s="55"/>
      <c r="K18" s="35">
        <v>16.805555555555554</v>
      </c>
      <c r="L18" s="35">
        <v>12.738888888888889</v>
      </c>
      <c r="M18" s="35">
        <v>18.177777777777777</v>
      </c>
      <c r="N18" s="35">
        <v>22.19</v>
      </c>
      <c r="O18" s="35">
        <v>18.27</v>
      </c>
      <c r="P18" s="35">
        <v>28.88</v>
      </c>
      <c r="Q18" s="35">
        <v>6.6040000000000001</v>
      </c>
      <c r="R18" s="35">
        <v>1.919</v>
      </c>
      <c r="S18" s="35">
        <v>12.35</v>
      </c>
      <c r="T18" s="31">
        <v>56.9</v>
      </c>
      <c r="U18" s="31">
        <v>734</v>
      </c>
      <c r="V18" s="31">
        <v>656</v>
      </c>
      <c r="W18" s="31">
        <v>755.2</v>
      </c>
      <c r="X18" s="33">
        <v>937</v>
      </c>
    </row>
    <row r="19" spans="1:24" ht="15" customHeight="1" x14ac:dyDescent="0.3">
      <c r="A19" s="49"/>
      <c r="B19" s="59"/>
      <c r="C19" s="49"/>
      <c r="D19" s="16" t="s">
        <v>8</v>
      </c>
      <c r="E19" s="16" t="s">
        <v>1</v>
      </c>
      <c r="F19" s="24">
        <v>67860</v>
      </c>
      <c r="G19" s="58"/>
      <c r="H19" s="46" t="s">
        <v>7</v>
      </c>
      <c r="I19" s="55"/>
      <c r="J19" s="55"/>
      <c r="K19" s="36"/>
      <c r="L19" s="36"/>
      <c r="M19" s="36"/>
      <c r="N19" s="36"/>
      <c r="O19" s="36"/>
      <c r="P19" s="36"/>
      <c r="Q19" s="36"/>
      <c r="R19" s="36"/>
      <c r="S19" s="36"/>
      <c r="T19" s="32"/>
      <c r="U19" s="32"/>
      <c r="V19" s="32"/>
      <c r="W19" s="32"/>
      <c r="X19" s="34"/>
    </row>
    <row r="20" spans="1:24" x14ac:dyDescent="0.3">
      <c r="A20" s="49">
        <f>A18+1</f>
        <v>10</v>
      </c>
      <c r="B20" s="59">
        <v>39844</v>
      </c>
      <c r="C20" s="49" t="s">
        <v>17</v>
      </c>
      <c r="D20" s="16" t="s">
        <v>11</v>
      </c>
      <c r="E20" s="16" t="s">
        <v>5</v>
      </c>
      <c r="F20" s="24">
        <v>50220.000000000007</v>
      </c>
      <c r="G20" s="58">
        <v>54180</v>
      </c>
      <c r="H20" s="46" t="s">
        <v>9</v>
      </c>
      <c r="I20" s="55"/>
      <c r="J20" s="55"/>
      <c r="K20" s="35">
        <v>-1.2</v>
      </c>
      <c r="L20" s="35">
        <v>-2.5777777777777779</v>
      </c>
      <c r="M20" s="35">
        <v>0.33333333333333409</v>
      </c>
      <c r="N20" s="35">
        <v>70.53</v>
      </c>
      <c r="O20" s="35">
        <v>65.12</v>
      </c>
      <c r="P20" s="35">
        <v>79.41</v>
      </c>
      <c r="Q20" s="35">
        <v>2.5920000000000001</v>
      </c>
      <c r="R20" s="35">
        <v>0.54700000000000004</v>
      </c>
      <c r="S20" s="35">
        <v>5.8529999999999998</v>
      </c>
      <c r="T20" s="31">
        <v>209.1</v>
      </c>
      <c r="U20" s="31">
        <v>0</v>
      </c>
      <c r="V20" s="31">
        <v>0</v>
      </c>
      <c r="W20" s="31">
        <v>17.77</v>
      </c>
      <c r="X20" s="33">
        <v>932</v>
      </c>
    </row>
    <row r="21" spans="1:24" ht="15" customHeight="1" x14ac:dyDescent="0.3">
      <c r="A21" s="49"/>
      <c r="B21" s="59"/>
      <c r="C21" s="49"/>
      <c r="D21" s="16" t="s">
        <v>8</v>
      </c>
      <c r="E21" s="16" t="s">
        <v>1</v>
      </c>
      <c r="F21" s="24">
        <v>49320</v>
      </c>
      <c r="G21" s="58"/>
      <c r="H21" s="46" t="s">
        <v>7</v>
      </c>
      <c r="I21" s="55"/>
      <c r="J21" s="55"/>
      <c r="K21" s="36"/>
      <c r="L21" s="36"/>
      <c r="M21" s="36"/>
      <c r="N21" s="36"/>
      <c r="O21" s="36"/>
      <c r="P21" s="36"/>
      <c r="Q21" s="36"/>
      <c r="R21" s="36"/>
      <c r="S21" s="36"/>
      <c r="T21" s="32"/>
      <c r="U21" s="32"/>
      <c r="V21" s="32"/>
      <c r="W21" s="32"/>
      <c r="X21" s="34"/>
    </row>
    <row r="22" spans="1:24" x14ac:dyDescent="0.3">
      <c r="A22" s="49">
        <f>A20+1</f>
        <v>11</v>
      </c>
      <c r="B22" s="59">
        <v>39844</v>
      </c>
      <c r="C22" s="49" t="s">
        <v>16</v>
      </c>
      <c r="D22" s="16" t="s">
        <v>11</v>
      </c>
      <c r="E22" s="16" t="s">
        <v>5</v>
      </c>
      <c r="F22" s="24">
        <v>59280</v>
      </c>
      <c r="G22" s="58">
        <v>68340</v>
      </c>
      <c r="H22" s="46" t="s">
        <v>9</v>
      </c>
      <c r="I22" s="55"/>
      <c r="J22" s="55"/>
      <c r="K22" s="35">
        <v>10.875000000000002</v>
      </c>
      <c r="L22" s="35">
        <v>7.1333333333333346</v>
      </c>
      <c r="M22" s="35">
        <v>14.5722222222222</v>
      </c>
      <c r="N22" s="35">
        <v>38.865000000000002</v>
      </c>
      <c r="O22" s="35">
        <v>30.64</v>
      </c>
      <c r="P22" s="35">
        <v>54.31</v>
      </c>
      <c r="Q22" s="35">
        <v>4.391</v>
      </c>
      <c r="R22" s="35">
        <v>0.54700000000000004</v>
      </c>
      <c r="S22" s="35">
        <v>9.27</v>
      </c>
      <c r="T22" s="31">
        <v>317.85000000000002</v>
      </c>
      <c r="U22" s="31">
        <v>554</v>
      </c>
      <c r="V22" s="31">
        <v>304.2</v>
      </c>
      <c r="W22" s="31">
        <v>717.1</v>
      </c>
      <c r="X22" s="33">
        <v>933</v>
      </c>
    </row>
    <row r="23" spans="1:24" ht="15" customHeight="1" x14ac:dyDescent="0.3">
      <c r="A23" s="49"/>
      <c r="B23" s="59"/>
      <c r="C23" s="49"/>
      <c r="D23" s="16" t="s">
        <v>8</v>
      </c>
      <c r="E23" s="16" t="s">
        <v>15</v>
      </c>
      <c r="F23" s="24">
        <v>59460</v>
      </c>
      <c r="G23" s="58"/>
      <c r="H23" s="46" t="s">
        <v>7</v>
      </c>
      <c r="I23" s="55"/>
      <c r="J23" s="55"/>
      <c r="K23" s="36"/>
      <c r="L23" s="36"/>
      <c r="M23" s="36"/>
      <c r="N23" s="36"/>
      <c r="O23" s="36"/>
      <c r="P23" s="36"/>
      <c r="Q23" s="36"/>
      <c r="R23" s="36"/>
      <c r="S23" s="36"/>
      <c r="T23" s="32"/>
      <c r="U23" s="32"/>
      <c r="V23" s="32"/>
      <c r="W23" s="32"/>
      <c r="X23" s="34"/>
    </row>
    <row r="24" spans="1:24" x14ac:dyDescent="0.3">
      <c r="A24" s="49">
        <f>A22+1</f>
        <v>12</v>
      </c>
      <c r="B24" s="59">
        <v>39844</v>
      </c>
      <c r="C24" s="49" t="s">
        <v>14</v>
      </c>
      <c r="D24" s="16" t="s">
        <v>11</v>
      </c>
      <c r="E24" s="16" t="s">
        <v>5</v>
      </c>
      <c r="F24" s="24">
        <v>74940</v>
      </c>
      <c r="G24" s="58">
        <v>83880.000000000015</v>
      </c>
      <c r="H24" s="46" t="s">
        <v>9</v>
      </c>
      <c r="I24" s="55"/>
      <c r="J24" s="55"/>
      <c r="K24" s="35">
        <v>18.933333333333334</v>
      </c>
      <c r="L24" s="35">
        <v>17.522222222222201</v>
      </c>
      <c r="M24" s="35">
        <v>20.116666666666664</v>
      </c>
      <c r="N24" s="35">
        <v>20.02</v>
      </c>
      <c r="O24" s="35">
        <v>17.16</v>
      </c>
      <c r="P24" s="35">
        <v>23.72</v>
      </c>
      <c r="Q24" s="35">
        <v>2.9159999999999999</v>
      </c>
      <c r="R24" s="35">
        <v>0.70299999999999996</v>
      </c>
      <c r="S24" s="35">
        <v>5.7759999999999998</v>
      </c>
      <c r="T24" s="31">
        <v>175.25</v>
      </c>
      <c r="U24" s="31">
        <v>616.20000000000005</v>
      </c>
      <c r="V24" s="31">
        <v>405</v>
      </c>
      <c r="W24" s="31">
        <v>739.7</v>
      </c>
      <c r="X24" s="33">
        <v>930</v>
      </c>
    </row>
    <row r="25" spans="1:24" ht="15" customHeight="1" x14ac:dyDescent="0.3">
      <c r="A25" s="49"/>
      <c r="B25" s="59"/>
      <c r="C25" s="49"/>
      <c r="D25" s="16" t="s">
        <v>8</v>
      </c>
      <c r="E25" s="16" t="s">
        <v>5</v>
      </c>
      <c r="F25" s="24">
        <v>75120</v>
      </c>
      <c r="G25" s="58"/>
      <c r="H25" s="46" t="s">
        <v>7</v>
      </c>
      <c r="I25" s="55"/>
      <c r="J25" s="55"/>
      <c r="K25" s="36"/>
      <c r="L25" s="36"/>
      <c r="M25" s="36"/>
      <c r="N25" s="36"/>
      <c r="O25" s="36"/>
      <c r="P25" s="36"/>
      <c r="Q25" s="36"/>
      <c r="R25" s="36"/>
      <c r="S25" s="36"/>
      <c r="T25" s="32"/>
      <c r="U25" s="32"/>
      <c r="V25" s="32"/>
      <c r="W25" s="32"/>
      <c r="X25" s="34"/>
    </row>
    <row r="26" spans="1:24" x14ac:dyDescent="0.3">
      <c r="A26" s="49">
        <f>A24+1</f>
        <v>13</v>
      </c>
      <c r="B26" s="59">
        <v>39846</v>
      </c>
      <c r="C26" s="49" t="s">
        <v>13</v>
      </c>
      <c r="D26" s="16" t="s">
        <v>11</v>
      </c>
      <c r="E26" s="16" t="s">
        <v>5</v>
      </c>
      <c r="F26" s="24">
        <v>54720</v>
      </c>
      <c r="G26" s="58">
        <v>59880</v>
      </c>
      <c r="H26" s="46" t="s">
        <v>9</v>
      </c>
      <c r="I26" s="55"/>
      <c r="J26" s="55"/>
      <c r="K26" s="35">
        <v>5.5388888888888879</v>
      </c>
      <c r="L26" s="35">
        <v>0.89444444444444415</v>
      </c>
      <c r="M26" s="35">
        <v>6.5611111111111118</v>
      </c>
      <c r="N26" s="35">
        <v>45.43</v>
      </c>
      <c r="O26" s="35">
        <v>41.81</v>
      </c>
      <c r="P26" s="35">
        <v>54.72</v>
      </c>
      <c r="Q26" s="35">
        <v>3.11</v>
      </c>
      <c r="R26" s="35">
        <v>0.54700000000000004</v>
      </c>
      <c r="S26" s="35">
        <v>7.3280000000000003</v>
      </c>
      <c r="T26" s="31">
        <v>241.1</v>
      </c>
      <c r="U26" s="31">
        <v>197.8</v>
      </c>
      <c r="V26" s="31">
        <v>39.35</v>
      </c>
      <c r="W26" s="31">
        <v>350.7</v>
      </c>
      <c r="X26" s="33">
        <v>938</v>
      </c>
    </row>
    <row r="27" spans="1:24" ht="15" customHeight="1" x14ac:dyDescent="0.3">
      <c r="A27" s="49"/>
      <c r="B27" s="59"/>
      <c r="C27" s="49"/>
      <c r="D27" s="16" t="s">
        <v>8</v>
      </c>
      <c r="E27" s="16" t="s">
        <v>5</v>
      </c>
      <c r="F27" s="24">
        <v>54840</v>
      </c>
      <c r="G27" s="58"/>
      <c r="H27" s="46" t="s">
        <v>7</v>
      </c>
      <c r="I27" s="55"/>
      <c r="J27" s="55"/>
      <c r="K27" s="36"/>
      <c r="L27" s="36"/>
      <c r="M27" s="36"/>
      <c r="N27" s="36"/>
      <c r="O27" s="36"/>
      <c r="P27" s="36"/>
      <c r="Q27" s="36"/>
      <c r="R27" s="36"/>
      <c r="S27" s="36"/>
      <c r="T27" s="32"/>
      <c r="U27" s="32"/>
      <c r="V27" s="32"/>
      <c r="W27" s="32"/>
      <c r="X27" s="34"/>
    </row>
    <row r="28" spans="1:24" x14ac:dyDescent="0.3">
      <c r="A28" s="49">
        <f>A26+1</f>
        <v>14</v>
      </c>
      <c r="B28" s="59">
        <v>39846</v>
      </c>
      <c r="C28" s="49" t="s">
        <v>12</v>
      </c>
      <c r="D28" s="16" t="s">
        <v>11</v>
      </c>
      <c r="E28" s="16" t="s">
        <v>10</v>
      </c>
      <c r="F28" s="24">
        <v>63419.999999999993</v>
      </c>
      <c r="G28" s="58">
        <v>72420</v>
      </c>
      <c r="H28" s="46" t="s">
        <v>9</v>
      </c>
      <c r="I28" s="55"/>
      <c r="J28" s="55"/>
      <c r="K28" s="35">
        <v>12.816666666666666</v>
      </c>
      <c r="L28" s="35">
        <v>9.5777777777777793</v>
      </c>
      <c r="M28" s="35">
        <v>16.31111111111111</v>
      </c>
      <c r="N28" s="35">
        <v>29.27</v>
      </c>
      <c r="O28" s="35">
        <v>22.48</v>
      </c>
      <c r="P28" s="35">
        <v>34.14</v>
      </c>
      <c r="Q28" s="35">
        <v>6.2930000000000001</v>
      </c>
      <c r="R28" s="35">
        <v>2.9540000000000002</v>
      </c>
      <c r="S28" s="35">
        <v>10.93</v>
      </c>
      <c r="T28" s="31">
        <v>329.7</v>
      </c>
      <c r="U28" s="31">
        <v>719.6</v>
      </c>
      <c r="V28" s="31">
        <v>555.4</v>
      </c>
      <c r="W28" s="31">
        <v>773.4</v>
      </c>
      <c r="X28" s="33">
        <v>938</v>
      </c>
    </row>
    <row r="29" spans="1:24" ht="15" customHeight="1" x14ac:dyDescent="0.3">
      <c r="A29" s="49"/>
      <c r="B29" s="59"/>
      <c r="C29" s="49"/>
      <c r="D29" s="16" t="s">
        <v>8</v>
      </c>
      <c r="E29" s="16" t="s">
        <v>5</v>
      </c>
      <c r="F29" s="24">
        <v>63599.999999999993</v>
      </c>
      <c r="G29" s="58"/>
      <c r="H29" s="46" t="s">
        <v>7</v>
      </c>
      <c r="I29" s="55"/>
      <c r="J29" s="55"/>
      <c r="K29" s="36"/>
      <c r="L29" s="36"/>
      <c r="M29" s="36"/>
      <c r="N29" s="36"/>
      <c r="O29" s="36"/>
      <c r="P29" s="36"/>
      <c r="Q29" s="36"/>
      <c r="R29" s="36"/>
      <c r="S29" s="36"/>
      <c r="T29" s="32"/>
      <c r="U29" s="32"/>
      <c r="V29" s="32"/>
      <c r="W29" s="32"/>
      <c r="X29" s="34"/>
    </row>
    <row r="30" spans="1:24" x14ac:dyDescent="0.3">
      <c r="A30" s="16">
        <f>A28+1</f>
        <v>15</v>
      </c>
      <c r="B30" s="17">
        <v>39846</v>
      </c>
      <c r="C30" s="16" t="s">
        <v>6</v>
      </c>
      <c r="D30" s="16" t="s">
        <v>2</v>
      </c>
      <c r="E30" s="16" t="s">
        <v>5</v>
      </c>
      <c r="F30" s="24">
        <v>79920</v>
      </c>
      <c r="G30" s="26">
        <v>84180</v>
      </c>
      <c r="H30" s="45" t="s">
        <v>4</v>
      </c>
      <c r="I30" s="45"/>
      <c r="J30" s="46"/>
      <c r="K30" s="15">
        <v>20.06666666666667</v>
      </c>
      <c r="L30" s="15">
        <v>19.455555555555552</v>
      </c>
      <c r="M30" s="15">
        <v>20.577777777777779</v>
      </c>
      <c r="N30" s="15">
        <v>8.1</v>
      </c>
      <c r="O30" s="15">
        <v>6.9020000000000001</v>
      </c>
      <c r="P30" s="15">
        <v>9.5299999999999994</v>
      </c>
      <c r="Q30" s="15">
        <v>7.5359999999999996</v>
      </c>
      <c r="R30" s="15">
        <v>5.3360000000000003</v>
      </c>
      <c r="S30" s="15">
        <v>9.86</v>
      </c>
      <c r="T30" s="14">
        <v>60.38</v>
      </c>
      <c r="U30" s="14">
        <v>520.1</v>
      </c>
      <c r="V30" s="14">
        <v>402.5</v>
      </c>
      <c r="W30" s="14">
        <v>621</v>
      </c>
      <c r="X30" s="13">
        <v>934</v>
      </c>
    </row>
    <row r="31" spans="1:24" ht="15.6" customHeight="1" thickBot="1" x14ac:dyDescent="0.35">
      <c r="A31" s="11">
        <f>A30+1</f>
        <v>16</v>
      </c>
      <c r="B31" s="12">
        <v>39846</v>
      </c>
      <c r="C31" s="11" t="s">
        <v>3</v>
      </c>
      <c r="D31" s="11" t="s">
        <v>2</v>
      </c>
      <c r="E31" s="11" t="s">
        <v>1</v>
      </c>
      <c r="F31" s="25">
        <v>85200</v>
      </c>
      <c r="G31" s="26">
        <v>88620</v>
      </c>
      <c r="H31" s="47" t="s">
        <v>0</v>
      </c>
      <c r="I31" s="47"/>
      <c r="J31" s="48"/>
      <c r="K31" s="10">
        <v>19.613888888888891</v>
      </c>
      <c r="L31" s="10">
        <v>19.194444444444443</v>
      </c>
      <c r="M31" s="10">
        <v>19.966666666666665</v>
      </c>
      <c r="N31" s="10">
        <v>9.4450000000000003</v>
      </c>
      <c r="O31" s="10">
        <v>7.7510000000000003</v>
      </c>
      <c r="P31" s="10">
        <v>11.97</v>
      </c>
      <c r="Q31" s="10">
        <v>5.62</v>
      </c>
      <c r="R31" s="10">
        <v>4.0410000000000004</v>
      </c>
      <c r="S31" s="10">
        <v>8.44</v>
      </c>
      <c r="T31" s="9">
        <v>54.215000000000003</v>
      </c>
      <c r="U31" s="9">
        <v>251.5</v>
      </c>
      <c r="V31" s="9">
        <v>133</v>
      </c>
      <c r="W31" s="9">
        <v>367.7</v>
      </c>
      <c r="X31" s="8">
        <v>934</v>
      </c>
    </row>
    <row r="32" spans="1:24" x14ac:dyDescent="0.3">
      <c r="J32" s="5"/>
      <c r="K32" s="7"/>
      <c r="L32" s="7"/>
      <c r="M32" s="7"/>
      <c r="N32" s="7"/>
      <c r="O32" s="7"/>
      <c r="P32" s="7"/>
      <c r="Q32" s="7"/>
      <c r="R32" s="7"/>
      <c r="S32" s="7"/>
    </row>
    <row r="33" spans="10:19" ht="15" customHeight="1" x14ac:dyDescent="0.3">
      <c r="J33" s="5"/>
      <c r="K33" s="7"/>
      <c r="L33" s="7"/>
      <c r="M33" s="7"/>
      <c r="N33" s="7"/>
      <c r="O33" s="7"/>
      <c r="P33" s="7"/>
      <c r="Q33" s="7"/>
      <c r="R33" s="6"/>
      <c r="S33" s="6"/>
    </row>
    <row r="34" spans="10:19" x14ac:dyDescent="0.3">
      <c r="J34" s="5"/>
      <c r="K34" s="7"/>
      <c r="L34" s="7"/>
      <c r="M34" s="7"/>
      <c r="N34" s="7"/>
      <c r="O34" s="7"/>
      <c r="P34" s="7"/>
      <c r="Q34" s="7"/>
      <c r="R34" s="7"/>
      <c r="S34" s="7"/>
    </row>
    <row r="35" spans="10:19" ht="15" customHeight="1" x14ac:dyDescent="0.3">
      <c r="J35" s="5"/>
      <c r="K35" s="7"/>
      <c r="L35" s="7"/>
      <c r="M35" s="7"/>
      <c r="N35" s="7"/>
      <c r="O35" s="7"/>
      <c r="P35" s="7"/>
      <c r="Q35" s="7"/>
      <c r="R35" s="6"/>
      <c r="S35" s="6"/>
    </row>
    <row r="36" spans="10:19" x14ac:dyDescent="0.3">
      <c r="J36" s="5"/>
      <c r="K36" s="7"/>
      <c r="L36" s="7"/>
      <c r="M36" s="7"/>
      <c r="N36" s="7"/>
      <c r="O36" s="7"/>
      <c r="P36" s="7"/>
      <c r="Q36" s="7"/>
      <c r="R36" s="7"/>
      <c r="S36" s="7"/>
    </row>
    <row r="37" spans="10:19" ht="15" customHeight="1" x14ac:dyDescent="0.3">
      <c r="J37" s="5"/>
      <c r="K37" s="7"/>
      <c r="L37" s="7"/>
      <c r="M37" s="7"/>
      <c r="N37" s="7"/>
      <c r="O37" s="7"/>
      <c r="P37" s="6"/>
      <c r="Q37" s="6"/>
      <c r="R37" s="6"/>
      <c r="S37" s="6"/>
    </row>
    <row r="38" spans="10:19" x14ac:dyDescent="0.3">
      <c r="J38" s="5"/>
      <c r="K38" s="7"/>
      <c r="L38" s="7"/>
      <c r="M38" s="7"/>
      <c r="N38" s="7"/>
      <c r="O38" s="7"/>
      <c r="P38" s="7"/>
      <c r="Q38" s="7"/>
      <c r="R38" s="7"/>
      <c r="S38" s="7"/>
    </row>
    <row r="39" spans="10:19" ht="15" customHeight="1" x14ac:dyDescent="0.3">
      <c r="J39" s="5"/>
      <c r="K39" s="7"/>
      <c r="L39" s="7"/>
      <c r="M39" s="7"/>
      <c r="N39" s="7"/>
      <c r="O39" s="7"/>
      <c r="P39" s="7"/>
      <c r="Q39" s="6"/>
      <c r="R39" s="6"/>
      <c r="S39" s="6"/>
    </row>
    <row r="40" spans="10:19" x14ac:dyDescent="0.3">
      <c r="J40" s="5"/>
      <c r="K40" s="7"/>
      <c r="L40" s="7"/>
      <c r="M40" s="7"/>
      <c r="N40" s="7"/>
      <c r="O40" s="7"/>
      <c r="P40" s="7"/>
      <c r="Q40" s="7"/>
      <c r="R40" s="7"/>
      <c r="S40" s="7"/>
    </row>
    <row r="41" spans="10:19" ht="15" customHeight="1" x14ac:dyDescent="0.3">
      <c r="J41" s="5"/>
      <c r="K41" s="7"/>
      <c r="L41" s="7"/>
      <c r="M41" s="7"/>
      <c r="N41" s="7"/>
      <c r="O41" s="7"/>
      <c r="P41" s="7"/>
      <c r="Q41" s="6"/>
      <c r="R41" s="6"/>
      <c r="S41" s="6"/>
    </row>
    <row r="42" spans="10:19" x14ac:dyDescent="0.3">
      <c r="J42" s="5"/>
    </row>
    <row r="43" spans="10:19" ht="15" customHeight="1" x14ac:dyDescent="0.3">
      <c r="J43" s="4"/>
    </row>
    <row r="44" spans="10:19" x14ac:dyDescent="0.3">
      <c r="J44" s="4"/>
    </row>
  </sheetData>
  <mergeCells count="275">
    <mergeCell ref="G3:G4"/>
    <mergeCell ref="G18:G19"/>
    <mergeCell ref="B1:B2"/>
    <mergeCell ref="A3:A4"/>
    <mergeCell ref="B3:B4"/>
    <mergeCell ref="C3:C4"/>
    <mergeCell ref="A5:A6"/>
    <mergeCell ref="B5:B6"/>
    <mergeCell ref="C5:C6"/>
    <mergeCell ref="G5:G6"/>
    <mergeCell ref="A11:A12"/>
    <mergeCell ref="B11:B12"/>
    <mergeCell ref="C11:C12"/>
    <mergeCell ref="G11:G12"/>
    <mergeCell ref="A1:A2"/>
    <mergeCell ref="H6:J6"/>
    <mergeCell ref="A7:A8"/>
    <mergeCell ref="B7:B8"/>
    <mergeCell ref="C7:C8"/>
    <mergeCell ref="G7:G8"/>
    <mergeCell ref="H7:J7"/>
    <mergeCell ref="H8:J8"/>
    <mergeCell ref="A9:A10"/>
    <mergeCell ref="B9:B10"/>
    <mergeCell ref="C9:C10"/>
    <mergeCell ref="G9:G10"/>
    <mergeCell ref="H9:J9"/>
    <mergeCell ref="H10:J10"/>
    <mergeCell ref="A13:A14"/>
    <mergeCell ref="B13:B14"/>
    <mergeCell ref="C13:C14"/>
    <mergeCell ref="G13:G14"/>
    <mergeCell ref="H13:J13"/>
    <mergeCell ref="H14:J14"/>
    <mergeCell ref="A16:A17"/>
    <mergeCell ref="B16:B17"/>
    <mergeCell ref="C16:C17"/>
    <mergeCell ref="G16:G17"/>
    <mergeCell ref="H16:J16"/>
    <mergeCell ref="H17:J17"/>
    <mergeCell ref="H15:J15"/>
    <mergeCell ref="A20:A21"/>
    <mergeCell ref="B20:B21"/>
    <mergeCell ref="A18:A19"/>
    <mergeCell ref="B18:B19"/>
    <mergeCell ref="C18:C19"/>
    <mergeCell ref="A22:A23"/>
    <mergeCell ref="B22:B23"/>
    <mergeCell ref="C22:C23"/>
    <mergeCell ref="G22:G23"/>
    <mergeCell ref="A24:A25"/>
    <mergeCell ref="G24:G25"/>
    <mergeCell ref="H24:J24"/>
    <mergeCell ref="H25:J25"/>
    <mergeCell ref="A26:A27"/>
    <mergeCell ref="G26:G27"/>
    <mergeCell ref="A28:A29"/>
    <mergeCell ref="G28:G29"/>
    <mergeCell ref="H28:J28"/>
    <mergeCell ref="H29:J29"/>
    <mergeCell ref="B24:B25"/>
    <mergeCell ref="C24:C25"/>
    <mergeCell ref="B26:B27"/>
    <mergeCell ref="C26:C27"/>
    <mergeCell ref="B28:B29"/>
    <mergeCell ref="H30:J30"/>
    <mergeCell ref="H31:J31"/>
    <mergeCell ref="C28:C29"/>
    <mergeCell ref="C1:C2"/>
    <mergeCell ref="D1:D2"/>
    <mergeCell ref="E1:E2"/>
    <mergeCell ref="F1:F2"/>
    <mergeCell ref="G1:G2"/>
    <mergeCell ref="H26:J26"/>
    <mergeCell ref="H27:J27"/>
    <mergeCell ref="H1:J2"/>
    <mergeCell ref="H3:J3"/>
    <mergeCell ref="H4:J4"/>
    <mergeCell ref="C20:C21"/>
    <mergeCell ref="G20:G21"/>
    <mergeCell ref="H20:J20"/>
    <mergeCell ref="H21:J21"/>
    <mergeCell ref="H18:J18"/>
    <mergeCell ref="H19:J19"/>
    <mergeCell ref="H22:J22"/>
    <mergeCell ref="H23:J23"/>
    <mergeCell ref="H11:J11"/>
    <mergeCell ref="H12:J12"/>
    <mergeCell ref="H5:J5"/>
    <mergeCell ref="W28:W29"/>
    <mergeCell ref="N5:N6"/>
    <mergeCell ref="O5:O6"/>
    <mergeCell ref="P5:P6"/>
    <mergeCell ref="Q5:Q6"/>
    <mergeCell ref="R5:R6"/>
    <mergeCell ref="S5:S6"/>
    <mergeCell ref="W5:W6"/>
    <mergeCell ref="Q28:Q29"/>
    <mergeCell ref="R28:R29"/>
    <mergeCell ref="S28:S29"/>
    <mergeCell ref="T28:T29"/>
    <mergeCell ref="U28:U29"/>
    <mergeCell ref="V28:V29"/>
    <mergeCell ref="R13:R14"/>
    <mergeCell ref="S13:S14"/>
    <mergeCell ref="T13:T14"/>
    <mergeCell ref="N26:N27"/>
    <mergeCell ref="O26:O27"/>
    <mergeCell ref="P26:P27"/>
    <mergeCell ref="Q26:Q27"/>
    <mergeCell ref="R26:R27"/>
    <mergeCell ref="T18:T19"/>
    <mergeCell ref="N16:N17"/>
    <mergeCell ref="K28:K29"/>
    <mergeCell ref="L28:L29"/>
    <mergeCell ref="M28:M29"/>
    <mergeCell ref="N28:N29"/>
    <mergeCell ref="O28:O29"/>
    <mergeCell ref="P28:P29"/>
    <mergeCell ref="W3:W4"/>
    <mergeCell ref="X3:X4"/>
    <mergeCell ref="K5:K6"/>
    <mergeCell ref="L5:L6"/>
    <mergeCell ref="M5:M6"/>
    <mergeCell ref="X28:X29"/>
    <mergeCell ref="N3:N4"/>
    <mergeCell ref="O3:O4"/>
    <mergeCell ref="K11:K12"/>
    <mergeCell ref="K13:K14"/>
    <mergeCell ref="K16:K17"/>
    <mergeCell ref="T5:T6"/>
    <mergeCell ref="T7:T8"/>
    <mergeCell ref="U5:U6"/>
    <mergeCell ref="U7:U8"/>
    <mergeCell ref="Q9:Q10"/>
    <mergeCell ref="R9:R10"/>
    <mergeCell ref="O7:O8"/>
    <mergeCell ref="K1:M1"/>
    <mergeCell ref="N1:P1"/>
    <mergeCell ref="Q1:S1"/>
    <mergeCell ref="U1:W1"/>
    <mergeCell ref="V3:V4"/>
    <mergeCell ref="K20:K21"/>
    <mergeCell ref="K22:K23"/>
    <mergeCell ref="K24:K25"/>
    <mergeCell ref="K26:K27"/>
    <mergeCell ref="L26:L27"/>
    <mergeCell ref="M26:M27"/>
    <mergeCell ref="P3:P4"/>
    <mergeCell ref="Q3:Q4"/>
    <mergeCell ref="R3:R4"/>
    <mergeCell ref="S3:S4"/>
    <mergeCell ref="T3:T4"/>
    <mergeCell ref="U3:U4"/>
    <mergeCell ref="R7:R8"/>
    <mergeCell ref="O9:O10"/>
    <mergeCell ref="P9:P10"/>
    <mergeCell ref="V11:V12"/>
    <mergeCell ref="K3:K4"/>
    <mergeCell ref="L3:L4"/>
    <mergeCell ref="M3:M4"/>
    <mergeCell ref="X5:X6"/>
    <mergeCell ref="K7:K8"/>
    <mergeCell ref="L7:L8"/>
    <mergeCell ref="M7:M8"/>
    <mergeCell ref="N7:N8"/>
    <mergeCell ref="K9:K10"/>
    <mergeCell ref="V5:V6"/>
    <mergeCell ref="V7:V8"/>
    <mergeCell ref="P7:P8"/>
    <mergeCell ref="Q7:Q8"/>
    <mergeCell ref="U9:U10"/>
    <mergeCell ref="V9:V10"/>
    <mergeCell ref="W9:W10"/>
    <mergeCell ref="W7:W8"/>
    <mergeCell ref="X7:X8"/>
    <mergeCell ref="M13:M14"/>
    <mergeCell ref="N13:N14"/>
    <mergeCell ref="O13:O14"/>
    <mergeCell ref="P13:P14"/>
    <mergeCell ref="Q13:Q14"/>
    <mergeCell ref="S7:S8"/>
    <mergeCell ref="L9:L10"/>
    <mergeCell ref="M9:M10"/>
    <mergeCell ref="N9:N10"/>
    <mergeCell ref="K18:K19"/>
    <mergeCell ref="T26:T27"/>
    <mergeCell ref="L24:L25"/>
    <mergeCell ref="L13:L14"/>
    <mergeCell ref="L16:L17"/>
    <mergeCell ref="M16:M17"/>
    <mergeCell ref="S11:S12"/>
    <mergeCell ref="S9:S10"/>
    <mergeCell ref="T9:T10"/>
    <mergeCell ref="L11:L12"/>
    <mergeCell ref="M11:M12"/>
    <mergeCell ref="N11:N12"/>
    <mergeCell ref="O11:O12"/>
    <mergeCell ref="P11:P12"/>
    <mergeCell ref="Q11:Q12"/>
    <mergeCell ref="R11:R12"/>
    <mergeCell ref="T11:T12"/>
    <mergeCell ref="O16:O17"/>
    <mergeCell ref="P16:P17"/>
    <mergeCell ref="Q16:Q17"/>
    <mergeCell ref="R16:R17"/>
    <mergeCell ref="S16:S17"/>
    <mergeCell ref="T16:T17"/>
    <mergeCell ref="L20:L21"/>
    <mergeCell ref="X16:X17"/>
    <mergeCell ref="U13:U14"/>
    <mergeCell ref="V13:V14"/>
    <mergeCell ref="W13:W14"/>
    <mergeCell ref="X13:X14"/>
    <mergeCell ref="X11:X12"/>
    <mergeCell ref="W11:W12"/>
    <mergeCell ref="U11:U12"/>
    <mergeCell ref="X9:X10"/>
    <mergeCell ref="U16:U17"/>
    <mergeCell ref="V16:V17"/>
    <mergeCell ref="W16:W17"/>
    <mergeCell ref="W20:W21"/>
    <mergeCell ref="X20:X21"/>
    <mergeCell ref="Q18:Q19"/>
    <mergeCell ref="R18:R19"/>
    <mergeCell ref="S18:S19"/>
    <mergeCell ref="M18:M19"/>
    <mergeCell ref="N18:N19"/>
    <mergeCell ref="O18:O19"/>
    <mergeCell ref="P18:P19"/>
    <mergeCell ref="U18:U19"/>
    <mergeCell ref="W18:W19"/>
    <mergeCell ref="X18:X19"/>
    <mergeCell ref="M20:M21"/>
    <mergeCell ref="N20:N21"/>
    <mergeCell ref="O20:O21"/>
    <mergeCell ref="P20:P21"/>
    <mergeCell ref="Q20:Q21"/>
    <mergeCell ref="R20:R21"/>
    <mergeCell ref="S20:S21"/>
    <mergeCell ref="L22:L23"/>
    <mergeCell ref="M22:M23"/>
    <mergeCell ref="N22:N23"/>
    <mergeCell ref="O22:O23"/>
    <mergeCell ref="P22:P23"/>
    <mergeCell ref="V18:V19"/>
    <mergeCell ref="T20:T21"/>
    <mergeCell ref="U20:U21"/>
    <mergeCell ref="V20:V21"/>
    <mergeCell ref="L18:L19"/>
    <mergeCell ref="Q22:Q23"/>
    <mergeCell ref="R22:R23"/>
    <mergeCell ref="S22:S23"/>
    <mergeCell ref="T22:T23"/>
    <mergeCell ref="U22:U23"/>
    <mergeCell ref="V22:V23"/>
    <mergeCell ref="M24:M25"/>
    <mergeCell ref="N24:N25"/>
    <mergeCell ref="O24:O25"/>
    <mergeCell ref="P24:P25"/>
    <mergeCell ref="Q24:Q25"/>
    <mergeCell ref="R24:R25"/>
    <mergeCell ref="V26:V27"/>
    <mergeCell ref="W26:W27"/>
    <mergeCell ref="X26:X27"/>
    <mergeCell ref="W22:W23"/>
    <mergeCell ref="X22:X23"/>
    <mergeCell ref="S26:S27"/>
    <mergeCell ref="U26:U27"/>
    <mergeCell ref="S24:S25"/>
    <mergeCell ref="T24:T25"/>
    <mergeCell ref="U24:U25"/>
    <mergeCell ref="V24:V25"/>
    <mergeCell ref="W24:W25"/>
    <mergeCell ref="X24:X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Testing Conditions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egarguli</dc:creator>
  <cp:lastModifiedBy>egarguli</cp:lastModifiedBy>
  <dcterms:created xsi:type="dcterms:W3CDTF">2016-07-05T18:28:05Z</dcterms:created>
  <dcterms:modified xsi:type="dcterms:W3CDTF">2016-07-21T14:39:24Z</dcterms:modified>
</cp:coreProperties>
</file>