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rguli\Documents\Practice\APEX1\"/>
    </mc:Choice>
  </mc:AlternateContent>
  <bookViews>
    <workbookView xWindow="0" yWindow="0" windowWidth="23040" windowHeight="9408"/>
  </bookViews>
  <sheets>
    <sheet name="README" sheetId="2" r:id="rId1"/>
    <sheet name="Test Point Data" sheetId="1" r:id="rId2"/>
  </sheets>
  <definedNames>
    <definedName name="_xlnm._FilterDatabase" localSheetId="1" hidden="1">'Test Point Data'!$AJ$4:$AK$416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V4" i="1"/>
  <c r="W4" i="1"/>
  <c r="AJ4" i="1"/>
  <c r="AK4" i="1"/>
  <c r="F5" i="1"/>
  <c r="V5" i="1"/>
  <c r="W5" i="1"/>
  <c r="AJ5" i="1"/>
  <c r="AK5" i="1"/>
  <c r="F6" i="1"/>
  <c r="V6" i="1"/>
  <c r="W6" i="1"/>
  <c r="AJ6" i="1"/>
  <c r="AK6" i="1"/>
  <c r="F7" i="1"/>
  <c r="V7" i="1"/>
  <c r="W7" i="1"/>
  <c r="AJ7" i="1"/>
  <c r="AK7" i="1"/>
  <c r="V8" i="1"/>
  <c r="W8" i="1"/>
  <c r="AJ8" i="1"/>
  <c r="AK8" i="1"/>
  <c r="F9" i="1"/>
  <c r="V9" i="1"/>
  <c r="W9" i="1"/>
  <c r="AJ9" i="1"/>
  <c r="AK9" i="1"/>
  <c r="F10" i="1"/>
  <c r="V10" i="1"/>
  <c r="W10" i="1"/>
  <c r="AJ10" i="1"/>
  <c r="AK10" i="1"/>
  <c r="AJ11" i="1"/>
  <c r="AK11" i="1"/>
  <c r="F12" i="1"/>
  <c r="V12" i="1"/>
  <c r="W12" i="1"/>
  <c r="AJ12" i="1"/>
  <c r="AK12" i="1"/>
  <c r="V13" i="1"/>
  <c r="W13" i="1"/>
  <c r="AJ13" i="1"/>
  <c r="AK13" i="1"/>
  <c r="F14" i="1"/>
  <c r="V14" i="1"/>
  <c r="W14" i="1"/>
  <c r="AJ14" i="1"/>
  <c r="AK14" i="1"/>
  <c r="F15" i="1"/>
  <c r="V15" i="1"/>
  <c r="W15" i="1"/>
  <c r="AJ15" i="1"/>
  <c r="AK15" i="1"/>
  <c r="V16" i="1"/>
  <c r="W16" i="1"/>
  <c r="AJ16" i="1"/>
  <c r="AK16" i="1"/>
  <c r="F17" i="1"/>
  <c r="V17" i="1"/>
  <c r="W17" i="1"/>
  <c r="AJ17" i="1"/>
  <c r="AK17" i="1"/>
  <c r="F18" i="1"/>
  <c r="V18" i="1"/>
  <c r="W18" i="1"/>
  <c r="AJ18" i="1"/>
  <c r="AK18" i="1"/>
  <c r="V19" i="1"/>
  <c r="W19" i="1"/>
  <c r="AJ19" i="1"/>
  <c r="AK19" i="1"/>
  <c r="F20" i="1"/>
  <c r="V20" i="1"/>
  <c r="W20" i="1"/>
  <c r="AJ20" i="1"/>
  <c r="AK20" i="1"/>
  <c r="V21" i="1"/>
  <c r="W21" i="1"/>
  <c r="AJ21" i="1"/>
  <c r="AK21" i="1"/>
  <c r="F22" i="1"/>
  <c r="V22" i="1"/>
  <c r="W22" i="1"/>
  <c r="AJ22" i="1"/>
  <c r="AK22" i="1"/>
  <c r="F23" i="1"/>
  <c r="V23" i="1"/>
  <c r="W23" i="1"/>
  <c r="AJ23" i="1"/>
  <c r="AK23" i="1"/>
  <c r="V24" i="1"/>
  <c r="W24" i="1"/>
  <c r="AJ24" i="1"/>
  <c r="AK24" i="1"/>
  <c r="F25" i="1"/>
  <c r="V25" i="1"/>
  <c r="W25" i="1"/>
  <c r="AJ25" i="1"/>
  <c r="AK25" i="1"/>
  <c r="F26" i="1"/>
  <c r="V26" i="1"/>
  <c r="W26" i="1"/>
  <c r="AJ26" i="1"/>
  <c r="AK26" i="1"/>
  <c r="F27" i="1"/>
  <c r="V27" i="1"/>
  <c r="W27" i="1"/>
  <c r="AJ27" i="1"/>
  <c r="AK27" i="1"/>
  <c r="V28" i="1"/>
  <c r="W28" i="1"/>
  <c r="AJ28" i="1"/>
  <c r="AK28" i="1"/>
  <c r="F29" i="1"/>
  <c r="V29" i="1"/>
  <c r="W29" i="1"/>
  <c r="AJ29" i="1"/>
  <c r="AK29" i="1"/>
  <c r="F30" i="1"/>
  <c r="V30" i="1"/>
  <c r="W30" i="1"/>
  <c r="AJ30" i="1"/>
  <c r="AK30" i="1"/>
  <c r="F31" i="1"/>
  <c r="V31" i="1"/>
  <c r="W31" i="1"/>
  <c r="AJ31" i="1"/>
  <c r="AK31" i="1"/>
  <c r="V32" i="1"/>
  <c r="W32" i="1"/>
  <c r="AJ32" i="1"/>
  <c r="AK32" i="1"/>
  <c r="F33" i="1"/>
  <c r="V33" i="1"/>
  <c r="W33" i="1"/>
  <c r="AJ33" i="1"/>
  <c r="AK33" i="1"/>
  <c r="V34" i="1"/>
  <c r="W34" i="1"/>
  <c r="AJ34" i="1"/>
  <c r="AK34" i="1"/>
  <c r="V35" i="1"/>
  <c r="W35" i="1"/>
  <c r="AJ35" i="1"/>
  <c r="AK35" i="1"/>
  <c r="F36" i="1"/>
  <c r="V36" i="1"/>
  <c r="W36" i="1"/>
  <c r="AJ36" i="1"/>
  <c r="AK36" i="1"/>
  <c r="V37" i="1"/>
  <c r="W37" i="1"/>
  <c r="AJ37" i="1"/>
  <c r="AK37" i="1"/>
  <c r="F38" i="1"/>
  <c r="V38" i="1"/>
  <c r="W38" i="1"/>
  <c r="AJ38" i="1"/>
  <c r="AK38" i="1"/>
  <c r="AJ39" i="1"/>
  <c r="AK39" i="1"/>
  <c r="F40" i="1"/>
  <c r="V40" i="1"/>
  <c r="W40" i="1"/>
  <c r="AJ40" i="1"/>
  <c r="AK40" i="1"/>
  <c r="F41" i="1"/>
  <c r="V41" i="1"/>
  <c r="W41" i="1"/>
  <c r="AJ41" i="1"/>
  <c r="AK41" i="1"/>
  <c r="V42" i="1"/>
  <c r="W42" i="1"/>
  <c r="AJ42" i="1"/>
  <c r="AK42" i="1"/>
  <c r="F43" i="1"/>
  <c r="V43" i="1"/>
  <c r="W43" i="1"/>
  <c r="AJ43" i="1"/>
  <c r="AK43" i="1"/>
  <c r="F44" i="1"/>
  <c r="V44" i="1"/>
  <c r="W44" i="1"/>
  <c r="AJ44" i="1"/>
  <c r="AK44" i="1"/>
  <c r="F45" i="1"/>
  <c r="V45" i="1"/>
  <c r="W45" i="1"/>
  <c r="AJ45" i="1"/>
  <c r="AK45" i="1"/>
  <c r="F46" i="1"/>
  <c r="V46" i="1"/>
  <c r="W46" i="1"/>
  <c r="AJ46" i="1"/>
  <c r="AK46" i="1"/>
  <c r="F47" i="1"/>
  <c r="V47" i="1"/>
  <c r="W47" i="1"/>
  <c r="AJ47" i="1"/>
  <c r="AK47" i="1"/>
  <c r="F48" i="1"/>
  <c r="V48" i="1"/>
  <c r="W48" i="1"/>
  <c r="AJ48" i="1"/>
  <c r="AK48" i="1"/>
  <c r="V49" i="1"/>
  <c r="W49" i="1"/>
  <c r="AJ49" i="1"/>
  <c r="AK49" i="1"/>
  <c r="V50" i="1"/>
  <c r="W50" i="1"/>
  <c r="F51" i="1"/>
  <c r="V51" i="1"/>
  <c r="W51" i="1"/>
  <c r="AJ51" i="1"/>
  <c r="AK51" i="1"/>
  <c r="F52" i="1"/>
  <c r="V52" i="1"/>
  <c r="W52" i="1"/>
  <c r="AJ52" i="1"/>
  <c r="AK52" i="1"/>
  <c r="F53" i="1"/>
  <c r="V53" i="1"/>
  <c r="W53" i="1"/>
  <c r="AJ53" i="1"/>
  <c r="AK53" i="1"/>
  <c r="V54" i="1"/>
  <c r="W54" i="1"/>
  <c r="AJ54" i="1"/>
  <c r="AK54" i="1"/>
  <c r="F55" i="1"/>
  <c r="V55" i="1"/>
  <c r="W55" i="1"/>
  <c r="AJ55" i="1"/>
  <c r="AK55" i="1"/>
  <c r="V56" i="1"/>
  <c r="W56" i="1"/>
  <c r="AJ56" i="1"/>
  <c r="AK56" i="1"/>
  <c r="V57" i="1"/>
  <c r="W57" i="1"/>
  <c r="AJ57" i="1"/>
  <c r="AK57" i="1"/>
  <c r="F58" i="1"/>
  <c r="V58" i="1"/>
  <c r="W58" i="1"/>
  <c r="AJ58" i="1"/>
  <c r="AK58" i="1"/>
  <c r="V59" i="1"/>
  <c r="W59" i="1"/>
  <c r="AJ59" i="1"/>
  <c r="AK59" i="1"/>
  <c r="F60" i="1"/>
  <c r="V60" i="1"/>
  <c r="W60" i="1"/>
  <c r="AJ60" i="1"/>
  <c r="AK60" i="1"/>
  <c r="F61" i="1"/>
  <c r="V61" i="1"/>
  <c r="W61" i="1"/>
  <c r="AJ61" i="1"/>
  <c r="AK61" i="1"/>
  <c r="V62" i="1"/>
  <c r="W62" i="1"/>
  <c r="AJ62" i="1"/>
  <c r="AK62" i="1"/>
  <c r="F63" i="1"/>
  <c r="V63" i="1"/>
  <c r="W63" i="1"/>
  <c r="AJ63" i="1"/>
  <c r="AK63" i="1"/>
  <c r="F64" i="1"/>
  <c r="V64" i="1"/>
  <c r="W64" i="1"/>
  <c r="AJ64" i="1"/>
  <c r="AK64" i="1"/>
  <c r="V65" i="1"/>
  <c r="W65" i="1"/>
  <c r="AJ65" i="1"/>
  <c r="AK65" i="1"/>
  <c r="F66" i="1"/>
  <c r="AJ66" i="1"/>
  <c r="AK66" i="1"/>
  <c r="F67" i="1"/>
  <c r="V67" i="1"/>
  <c r="W67" i="1"/>
  <c r="AJ67" i="1"/>
  <c r="AK67" i="1"/>
  <c r="AJ68" i="1"/>
  <c r="AK68" i="1"/>
  <c r="F69" i="1"/>
  <c r="V69" i="1"/>
  <c r="W69" i="1"/>
  <c r="AJ69" i="1"/>
  <c r="AK69" i="1"/>
  <c r="F70" i="1"/>
  <c r="V70" i="1"/>
  <c r="W70" i="1"/>
  <c r="AJ70" i="1"/>
  <c r="AK70" i="1"/>
  <c r="V71" i="1"/>
  <c r="W71" i="1"/>
  <c r="AJ71" i="1"/>
  <c r="AK71" i="1"/>
  <c r="F72" i="1"/>
  <c r="V72" i="1"/>
  <c r="W72" i="1"/>
  <c r="AJ72" i="1"/>
  <c r="AK72" i="1"/>
  <c r="F73" i="1"/>
  <c r="V73" i="1"/>
  <c r="W73" i="1"/>
  <c r="AJ73" i="1"/>
  <c r="AK73" i="1"/>
  <c r="V74" i="1"/>
  <c r="W74" i="1"/>
  <c r="AJ74" i="1"/>
  <c r="AK74" i="1"/>
  <c r="F75" i="1"/>
  <c r="V75" i="1"/>
  <c r="W75" i="1"/>
  <c r="AJ75" i="1"/>
  <c r="AK75" i="1"/>
  <c r="V76" i="1"/>
  <c r="W76" i="1"/>
  <c r="AJ76" i="1"/>
  <c r="AK76" i="1"/>
  <c r="F77" i="1"/>
  <c r="V77" i="1"/>
  <c r="W77" i="1"/>
  <c r="F78" i="1"/>
  <c r="V78" i="1"/>
  <c r="W78" i="1"/>
  <c r="AJ78" i="1"/>
  <c r="AK78" i="1"/>
  <c r="F79" i="1"/>
  <c r="V79" i="1"/>
  <c r="W79" i="1"/>
  <c r="AJ79" i="1"/>
  <c r="AK79" i="1"/>
  <c r="F80" i="1"/>
  <c r="V80" i="1"/>
  <c r="W80" i="1"/>
  <c r="AJ80" i="1"/>
  <c r="AK80" i="1"/>
  <c r="F81" i="1"/>
  <c r="V81" i="1"/>
  <c r="W81" i="1"/>
  <c r="AJ81" i="1"/>
  <c r="AK81" i="1"/>
  <c r="F82" i="1"/>
  <c r="V82" i="1"/>
  <c r="W82" i="1"/>
  <c r="AJ82" i="1"/>
  <c r="AK82" i="1"/>
  <c r="F83" i="1"/>
  <c r="V83" i="1"/>
  <c r="W83" i="1"/>
  <c r="AJ83" i="1"/>
  <c r="AK83" i="1"/>
  <c r="F84" i="1"/>
  <c r="V84" i="1"/>
  <c r="W84" i="1"/>
  <c r="AJ84" i="1"/>
  <c r="AK84" i="1"/>
  <c r="F85" i="1"/>
  <c r="V85" i="1"/>
  <c r="W85" i="1"/>
  <c r="AJ85" i="1"/>
  <c r="AK85" i="1"/>
  <c r="F86" i="1"/>
  <c r="V86" i="1"/>
  <c r="W86" i="1"/>
  <c r="AJ86" i="1"/>
  <c r="AK86" i="1"/>
  <c r="F87" i="1"/>
  <c r="V87" i="1"/>
  <c r="W87" i="1"/>
  <c r="AJ87" i="1"/>
  <c r="AK87" i="1"/>
  <c r="F88" i="1"/>
  <c r="V88" i="1"/>
  <c r="W88" i="1"/>
  <c r="AJ88" i="1"/>
  <c r="AK88" i="1"/>
  <c r="F89" i="1"/>
  <c r="V89" i="1"/>
  <c r="W89" i="1"/>
  <c r="AJ89" i="1"/>
  <c r="AK89" i="1"/>
  <c r="V90" i="1"/>
  <c r="W90" i="1"/>
  <c r="AJ90" i="1"/>
  <c r="AK90" i="1"/>
  <c r="F91" i="1"/>
  <c r="V91" i="1"/>
  <c r="W91" i="1"/>
  <c r="AJ91" i="1"/>
  <c r="AK91" i="1"/>
  <c r="F92" i="1"/>
  <c r="V92" i="1"/>
  <c r="W92" i="1"/>
  <c r="AJ92" i="1"/>
  <c r="AK92" i="1"/>
  <c r="F93" i="1"/>
  <c r="V93" i="1"/>
  <c r="W93" i="1"/>
  <c r="AJ93" i="1"/>
  <c r="AK93" i="1"/>
  <c r="F94" i="1"/>
  <c r="V94" i="1"/>
  <c r="W94" i="1"/>
  <c r="AJ94" i="1"/>
  <c r="AK94" i="1"/>
  <c r="F95" i="1"/>
  <c r="V95" i="1"/>
  <c r="W95" i="1"/>
  <c r="AJ95" i="1"/>
  <c r="AK95" i="1"/>
  <c r="V96" i="1"/>
  <c r="W96" i="1"/>
  <c r="AJ96" i="1"/>
  <c r="AK96" i="1"/>
  <c r="F97" i="1"/>
  <c r="V97" i="1"/>
  <c r="W97" i="1"/>
  <c r="AJ97" i="1"/>
  <c r="AK97" i="1"/>
  <c r="F98" i="1"/>
  <c r="V98" i="1"/>
  <c r="W98" i="1"/>
  <c r="AJ98" i="1"/>
  <c r="AK98" i="1"/>
  <c r="F99" i="1"/>
  <c r="V99" i="1"/>
  <c r="W99" i="1"/>
  <c r="AJ99" i="1"/>
  <c r="AK99" i="1"/>
  <c r="F100" i="1"/>
  <c r="V100" i="1"/>
  <c r="W100" i="1"/>
  <c r="AJ100" i="1"/>
  <c r="AK100" i="1"/>
  <c r="V101" i="1"/>
  <c r="W101" i="1"/>
  <c r="AJ101" i="1"/>
  <c r="AK101" i="1"/>
  <c r="V102" i="1"/>
  <c r="W102" i="1"/>
  <c r="AJ102" i="1"/>
  <c r="AK102" i="1"/>
  <c r="V103" i="1"/>
  <c r="W103" i="1"/>
  <c r="AJ103" i="1"/>
  <c r="AK103" i="1"/>
  <c r="V104" i="1"/>
  <c r="W104" i="1"/>
  <c r="AJ104" i="1"/>
  <c r="AK104" i="1"/>
  <c r="V105" i="1"/>
  <c r="W105" i="1"/>
  <c r="AJ105" i="1"/>
  <c r="AK105" i="1"/>
  <c r="AJ106" i="1"/>
  <c r="AK106" i="1"/>
  <c r="V107" i="1"/>
  <c r="W107" i="1"/>
  <c r="AJ107" i="1"/>
  <c r="AK107" i="1"/>
  <c r="V108" i="1"/>
  <c r="W108" i="1"/>
  <c r="AJ108" i="1"/>
  <c r="AK108" i="1"/>
  <c r="V109" i="1"/>
  <c r="W109" i="1"/>
  <c r="AJ109" i="1"/>
  <c r="AK109" i="1"/>
  <c r="V110" i="1"/>
  <c r="W110" i="1"/>
  <c r="F111" i="1"/>
  <c r="V111" i="1"/>
  <c r="W111" i="1"/>
  <c r="AJ111" i="1"/>
  <c r="AK111" i="1"/>
  <c r="F112" i="1"/>
  <c r="V112" i="1"/>
  <c r="W112" i="1"/>
  <c r="AJ112" i="1"/>
  <c r="AK112" i="1"/>
  <c r="F113" i="1"/>
  <c r="V113" i="1"/>
  <c r="W113" i="1"/>
  <c r="AJ113" i="1"/>
  <c r="AK113" i="1"/>
  <c r="F114" i="1"/>
  <c r="V114" i="1"/>
  <c r="W114" i="1"/>
  <c r="AJ114" i="1"/>
  <c r="AK114" i="1"/>
  <c r="V115" i="1"/>
  <c r="W115" i="1"/>
  <c r="V116" i="1"/>
  <c r="W116" i="1"/>
  <c r="AJ116" i="1"/>
  <c r="AK116" i="1"/>
  <c r="V117" i="1"/>
  <c r="W117" i="1"/>
  <c r="AJ117" i="1"/>
  <c r="AK117" i="1"/>
  <c r="F118" i="1"/>
  <c r="V118" i="1"/>
  <c r="W118" i="1"/>
  <c r="AJ118" i="1"/>
  <c r="AK118" i="1"/>
  <c r="V119" i="1"/>
  <c r="W119" i="1"/>
  <c r="AJ119" i="1"/>
  <c r="AK119" i="1"/>
  <c r="V120" i="1"/>
  <c r="W120" i="1"/>
  <c r="AJ120" i="1"/>
  <c r="AK120" i="1"/>
  <c r="F121" i="1"/>
  <c r="V121" i="1"/>
  <c r="W121" i="1"/>
  <c r="AJ121" i="1"/>
  <c r="AK121" i="1"/>
  <c r="F122" i="1"/>
  <c r="V122" i="1"/>
  <c r="W122" i="1"/>
  <c r="AJ122" i="1"/>
  <c r="AK122" i="1"/>
  <c r="F123" i="1"/>
  <c r="V123" i="1"/>
  <c r="W123" i="1"/>
  <c r="AJ123" i="1"/>
  <c r="AK123" i="1"/>
  <c r="F124" i="1"/>
  <c r="V124" i="1"/>
  <c r="W124" i="1"/>
  <c r="AJ124" i="1"/>
  <c r="AK124" i="1"/>
  <c r="F125" i="1"/>
  <c r="V125" i="1"/>
  <c r="W125" i="1"/>
  <c r="AJ125" i="1"/>
  <c r="AK125" i="1"/>
  <c r="V126" i="1"/>
  <c r="W126" i="1"/>
  <c r="AJ126" i="1"/>
  <c r="AK126" i="1"/>
  <c r="V127" i="1"/>
  <c r="W127" i="1"/>
  <c r="AJ127" i="1"/>
  <c r="AK127" i="1"/>
  <c r="V128" i="1"/>
  <c r="W128" i="1"/>
  <c r="AJ128" i="1"/>
  <c r="AK128" i="1"/>
  <c r="F129" i="1"/>
  <c r="V129" i="1"/>
  <c r="W129" i="1"/>
  <c r="AJ129" i="1"/>
  <c r="AK129" i="1"/>
  <c r="F130" i="1"/>
  <c r="V130" i="1"/>
  <c r="W130" i="1"/>
  <c r="AJ130" i="1"/>
  <c r="AK130" i="1"/>
  <c r="F131" i="1"/>
  <c r="V131" i="1"/>
  <c r="W131" i="1"/>
  <c r="AJ131" i="1"/>
  <c r="AK131" i="1"/>
  <c r="F132" i="1"/>
  <c r="V132" i="1"/>
  <c r="W132" i="1"/>
  <c r="AJ132" i="1"/>
  <c r="AK132" i="1"/>
  <c r="F133" i="1"/>
  <c r="V133" i="1"/>
  <c r="W133" i="1"/>
  <c r="AJ133" i="1"/>
  <c r="AK133" i="1"/>
  <c r="F134" i="1"/>
  <c r="V134" i="1"/>
  <c r="W134" i="1"/>
  <c r="AJ134" i="1"/>
  <c r="AK134" i="1"/>
  <c r="V135" i="1"/>
  <c r="W135" i="1"/>
  <c r="AJ135" i="1"/>
  <c r="AK135" i="1"/>
  <c r="F136" i="1"/>
  <c r="V136" i="1"/>
  <c r="W136" i="1"/>
  <c r="AJ136" i="1"/>
  <c r="AK136" i="1"/>
  <c r="F137" i="1"/>
  <c r="V137" i="1"/>
  <c r="W137" i="1"/>
  <c r="AJ137" i="1"/>
  <c r="AK137" i="1"/>
  <c r="F138" i="1"/>
  <c r="V138" i="1"/>
  <c r="W138" i="1"/>
  <c r="AJ138" i="1"/>
  <c r="AK138" i="1"/>
  <c r="F139" i="1"/>
  <c r="V139" i="1"/>
  <c r="W139" i="1"/>
  <c r="AJ139" i="1"/>
  <c r="AK139" i="1"/>
  <c r="F140" i="1"/>
  <c r="V140" i="1"/>
  <c r="W140" i="1"/>
  <c r="AJ140" i="1"/>
  <c r="AK140" i="1"/>
  <c r="F141" i="1"/>
  <c r="V141" i="1"/>
  <c r="W141" i="1"/>
  <c r="AJ141" i="1"/>
  <c r="AK141" i="1"/>
  <c r="F142" i="1"/>
  <c r="V142" i="1"/>
  <c r="W142" i="1"/>
  <c r="AJ142" i="1"/>
  <c r="AK142" i="1"/>
  <c r="F143" i="1"/>
  <c r="V143" i="1"/>
  <c r="W143" i="1"/>
  <c r="AJ143" i="1"/>
  <c r="AK143" i="1"/>
  <c r="F144" i="1"/>
  <c r="V144" i="1"/>
  <c r="W144" i="1"/>
  <c r="AJ144" i="1"/>
  <c r="AK144" i="1"/>
  <c r="V145" i="1"/>
  <c r="W145" i="1"/>
  <c r="AJ145" i="1"/>
  <c r="AK145" i="1"/>
  <c r="F146" i="1"/>
  <c r="V146" i="1"/>
  <c r="W146" i="1"/>
  <c r="AJ146" i="1"/>
  <c r="AK146" i="1"/>
  <c r="V147" i="1"/>
  <c r="W147" i="1"/>
  <c r="AJ147" i="1"/>
  <c r="AK147" i="1"/>
  <c r="F148" i="1"/>
  <c r="V148" i="1"/>
  <c r="W148" i="1"/>
  <c r="AJ148" i="1"/>
  <c r="AK148" i="1"/>
  <c r="F149" i="1"/>
  <c r="V149" i="1"/>
  <c r="W149" i="1"/>
  <c r="AJ149" i="1"/>
  <c r="AK149" i="1"/>
  <c r="F150" i="1"/>
  <c r="V150" i="1"/>
  <c r="W150" i="1"/>
  <c r="AJ150" i="1"/>
  <c r="AK150" i="1"/>
  <c r="F151" i="1"/>
  <c r="V151" i="1"/>
  <c r="W151" i="1"/>
  <c r="AJ151" i="1"/>
  <c r="AK151" i="1"/>
  <c r="F152" i="1"/>
  <c r="V152" i="1"/>
  <c r="W152" i="1"/>
  <c r="AJ152" i="1"/>
  <c r="AK152" i="1"/>
  <c r="F153" i="1"/>
  <c r="V153" i="1"/>
  <c r="W153" i="1"/>
  <c r="AJ153" i="1"/>
  <c r="AK153" i="1"/>
  <c r="V154" i="1"/>
  <c r="W154" i="1"/>
  <c r="AJ154" i="1"/>
  <c r="AK154" i="1"/>
  <c r="AJ155" i="1"/>
  <c r="AK155" i="1"/>
  <c r="F156" i="1"/>
  <c r="V156" i="1"/>
  <c r="W156" i="1"/>
  <c r="AJ156" i="1"/>
  <c r="AK156" i="1"/>
  <c r="V157" i="1"/>
  <c r="W157" i="1"/>
  <c r="AJ157" i="1"/>
  <c r="AK157" i="1"/>
  <c r="V158" i="1"/>
  <c r="W158" i="1"/>
  <c r="AJ158" i="1"/>
  <c r="AK158" i="1"/>
  <c r="V159" i="1"/>
  <c r="W159" i="1"/>
  <c r="AJ159" i="1"/>
  <c r="AK159" i="1"/>
  <c r="V160" i="1"/>
  <c r="W160" i="1"/>
  <c r="AJ160" i="1"/>
  <c r="AK160" i="1"/>
  <c r="F161" i="1"/>
  <c r="V161" i="1"/>
  <c r="W161" i="1"/>
  <c r="AJ161" i="1"/>
  <c r="AK161" i="1"/>
  <c r="F162" i="1"/>
  <c r="V162" i="1"/>
  <c r="W162" i="1"/>
  <c r="AJ162" i="1"/>
  <c r="AK162" i="1"/>
  <c r="F163" i="1"/>
  <c r="V163" i="1"/>
  <c r="W163" i="1"/>
  <c r="AJ163" i="1"/>
  <c r="AK163" i="1"/>
  <c r="F164" i="1"/>
  <c r="V164" i="1"/>
  <c r="W164" i="1"/>
  <c r="AJ164" i="1"/>
  <c r="AK164" i="1"/>
  <c r="F165" i="1"/>
  <c r="V165" i="1"/>
  <c r="W165" i="1"/>
  <c r="AJ165" i="1"/>
  <c r="AK165" i="1"/>
  <c r="F166" i="1"/>
  <c r="V166" i="1"/>
  <c r="W166" i="1"/>
  <c r="F167" i="1"/>
  <c r="V167" i="1"/>
  <c r="W167" i="1"/>
  <c r="AJ167" i="1"/>
  <c r="AK167" i="1"/>
  <c r="F168" i="1"/>
  <c r="V168" i="1"/>
  <c r="W168" i="1"/>
  <c r="AJ168" i="1"/>
  <c r="AK168" i="1"/>
  <c r="F169" i="1"/>
  <c r="V169" i="1"/>
  <c r="W169" i="1"/>
  <c r="AJ169" i="1"/>
  <c r="AK169" i="1"/>
  <c r="F170" i="1"/>
  <c r="V170" i="1"/>
  <c r="W170" i="1"/>
  <c r="AJ170" i="1"/>
  <c r="AK170" i="1"/>
  <c r="F171" i="1"/>
  <c r="V171" i="1"/>
  <c r="W171" i="1"/>
  <c r="AJ171" i="1"/>
  <c r="AK171" i="1"/>
  <c r="F172" i="1"/>
  <c r="V172" i="1"/>
  <c r="W172" i="1"/>
  <c r="AJ172" i="1"/>
  <c r="AK172" i="1"/>
  <c r="F173" i="1"/>
  <c r="V173" i="1"/>
  <c r="W173" i="1"/>
  <c r="AJ173" i="1"/>
  <c r="AK173" i="1"/>
  <c r="V174" i="1"/>
  <c r="W174" i="1"/>
  <c r="AJ174" i="1"/>
  <c r="AK174" i="1"/>
  <c r="F175" i="1"/>
  <c r="V175" i="1"/>
  <c r="W175" i="1"/>
  <c r="AJ175" i="1"/>
  <c r="AK175" i="1"/>
  <c r="V176" i="1"/>
  <c r="W176" i="1"/>
  <c r="AJ176" i="1"/>
  <c r="AK176" i="1"/>
  <c r="F177" i="1"/>
  <c r="V177" i="1"/>
  <c r="W177" i="1"/>
  <c r="AJ177" i="1"/>
  <c r="AK177" i="1"/>
  <c r="F178" i="1"/>
  <c r="V178" i="1"/>
  <c r="W178" i="1"/>
  <c r="AJ178" i="1"/>
  <c r="AK178" i="1"/>
  <c r="V179" i="1"/>
  <c r="W179" i="1"/>
  <c r="F180" i="1"/>
  <c r="V180" i="1"/>
  <c r="W180" i="1"/>
  <c r="AJ180" i="1"/>
  <c r="AK180" i="1"/>
  <c r="F181" i="1"/>
  <c r="V181" i="1"/>
  <c r="W181" i="1"/>
  <c r="AJ181" i="1"/>
  <c r="AK181" i="1"/>
  <c r="F182" i="1"/>
  <c r="V182" i="1"/>
  <c r="W182" i="1"/>
  <c r="AJ182" i="1"/>
  <c r="AK182" i="1"/>
  <c r="V183" i="1"/>
  <c r="W183" i="1"/>
  <c r="F184" i="1"/>
  <c r="V184" i="1"/>
  <c r="W184" i="1"/>
  <c r="AJ184" i="1"/>
  <c r="AK184" i="1"/>
  <c r="F185" i="1"/>
  <c r="V185" i="1"/>
  <c r="W185" i="1"/>
  <c r="AJ185" i="1"/>
  <c r="AK185" i="1"/>
  <c r="F186" i="1"/>
  <c r="V186" i="1"/>
  <c r="W186" i="1"/>
  <c r="AJ186" i="1"/>
  <c r="AK186" i="1"/>
  <c r="F187" i="1"/>
  <c r="V187" i="1"/>
  <c r="W187" i="1"/>
  <c r="AJ187" i="1"/>
  <c r="AK187" i="1"/>
  <c r="F188" i="1"/>
  <c r="V188" i="1"/>
  <c r="W188" i="1"/>
  <c r="AJ188" i="1"/>
  <c r="AK188" i="1"/>
  <c r="F189" i="1"/>
  <c r="V189" i="1"/>
  <c r="W189" i="1"/>
  <c r="AJ189" i="1"/>
  <c r="AK189" i="1"/>
  <c r="F190" i="1"/>
  <c r="V190" i="1"/>
  <c r="W190" i="1"/>
  <c r="AJ190" i="1"/>
  <c r="AK190" i="1"/>
  <c r="F191" i="1"/>
  <c r="V191" i="1"/>
  <c r="W191" i="1"/>
  <c r="AJ191" i="1"/>
  <c r="AK191" i="1"/>
  <c r="V192" i="1"/>
  <c r="W192" i="1"/>
  <c r="AJ192" i="1"/>
  <c r="AK192" i="1"/>
  <c r="F193" i="1"/>
  <c r="V193" i="1"/>
  <c r="W193" i="1"/>
  <c r="AJ193" i="1"/>
  <c r="AK193" i="1"/>
  <c r="F194" i="1"/>
  <c r="V194" i="1"/>
  <c r="W194" i="1"/>
  <c r="AJ194" i="1"/>
  <c r="AK194" i="1"/>
  <c r="F195" i="1"/>
  <c r="V195" i="1"/>
  <c r="W195" i="1"/>
  <c r="AJ195" i="1"/>
  <c r="AK195" i="1"/>
  <c r="F196" i="1"/>
  <c r="V196" i="1"/>
  <c r="W196" i="1"/>
  <c r="AJ196" i="1"/>
  <c r="AK196" i="1"/>
  <c r="F197" i="1"/>
  <c r="V197" i="1"/>
  <c r="W197" i="1"/>
  <c r="AJ197" i="1"/>
  <c r="AK197" i="1"/>
  <c r="F198" i="1"/>
  <c r="V198" i="1"/>
  <c r="W198" i="1"/>
  <c r="AJ198" i="1"/>
  <c r="AK198" i="1"/>
  <c r="AJ199" i="1"/>
  <c r="AK199" i="1"/>
  <c r="F200" i="1"/>
  <c r="V200" i="1"/>
  <c r="W200" i="1"/>
  <c r="AJ200" i="1"/>
  <c r="AK200" i="1"/>
  <c r="F201" i="1"/>
  <c r="V201" i="1"/>
  <c r="W201" i="1"/>
  <c r="AJ201" i="1"/>
  <c r="AK201" i="1"/>
  <c r="F202" i="1"/>
  <c r="V202" i="1"/>
  <c r="W202" i="1"/>
  <c r="AJ202" i="1"/>
  <c r="AK202" i="1"/>
  <c r="F203" i="1"/>
  <c r="V203" i="1"/>
  <c r="W203" i="1"/>
  <c r="AJ203" i="1"/>
  <c r="AK203" i="1"/>
  <c r="V204" i="1"/>
  <c r="W204" i="1"/>
  <c r="AJ204" i="1"/>
  <c r="AK204" i="1"/>
  <c r="F205" i="1"/>
  <c r="V205" i="1"/>
  <c r="W205" i="1"/>
  <c r="AJ205" i="1"/>
  <c r="AK205" i="1"/>
  <c r="F206" i="1"/>
  <c r="V206" i="1"/>
  <c r="W206" i="1"/>
  <c r="AJ206" i="1"/>
  <c r="AK206" i="1"/>
  <c r="F207" i="1"/>
  <c r="V207" i="1"/>
  <c r="W207" i="1"/>
  <c r="AJ207" i="1"/>
  <c r="AK207" i="1"/>
  <c r="F208" i="1"/>
  <c r="V208" i="1"/>
  <c r="W208" i="1"/>
  <c r="AJ208" i="1"/>
  <c r="AK208" i="1"/>
  <c r="V209" i="1"/>
  <c r="W209" i="1"/>
  <c r="AJ209" i="1"/>
  <c r="AK209" i="1"/>
  <c r="F210" i="1"/>
  <c r="V210" i="1"/>
  <c r="W210" i="1"/>
  <c r="AJ210" i="1"/>
  <c r="AK210" i="1"/>
  <c r="F211" i="1"/>
  <c r="V211" i="1"/>
  <c r="W211" i="1"/>
  <c r="AJ211" i="1"/>
  <c r="AK211" i="1"/>
  <c r="F212" i="1"/>
  <c r="V212" i="1"/>
  <c r="W212" i="1"/>
  <c r="AJ212" i="1"/>
  <c r="AK212" i="1"/>
  <c r="F213" i="1"/>
  <c r="V213" i="1"/>
  <c r="W213" i="1"/>
  <c r="AJ213" i="1"/>
  <c r="AK213" i="1"/>
  <c r="F214" i="1"/>
  <c r="V214" i="1"/>
  <c r="W214" i="1"/>
  <c r="AJ214" i="1"/>
  <c r="AK214" i="1"/>
  <c r="F215" i="1"/>
  <c r="V215" i="1"/>
  <c r="W215" i="1"/>
  <c r="AJ215" i="1"/>
  <c r="AK215" i="1"/>
  <c r="F216" i="1"/>
  <c r="V216" i="1"/>
  <c r="W216" i="1"/>
  <c r="V217" i="1"/>
  <c r="W217" i="1"/>
  <c r="V218" i="1"/>
  <c r="W218" i="1"/>
  <c r="AJ218" i="1"/>
  <c r="AK218" i="1"/>
  <c r="F219" i="1"/>
  <c r="V219" i="1"/>
  <c r="W219" i="1"/>
  <c r="AJ219" i="1"/>
  <c r="AK219" i="1"/>
  <c r="F220" i="1"/>
  <c r="V220" i="1"/>
  <c r="W220" i="1"/>
  <c r="AJ220" i="1"/>
  <c r="AK220" i="1"/>
  <c r="F221" i="1"/>
  <c r="V221" i="1"/>
  <c r="W221" i="1"/>
  <c r="AJ221" i="1"/>
  <c r="AK221" i="1"/>
  <c r="F222" i="1"/>
  <c r="V222" i="1"/>
  <c r="W222" i="1"/>
  <c r="AJ222" i="1"/>
  <c r="AK222" i="1"/>
  <c r="F223" i="1"/>
  <c r="V223" i="1"/>
  <c r="W223" i="1"/>
  <c r="AJ223" i="1"/>
  <c r="AK223" i="1"/>
  <c r="F224" i="1"/>
  <c r="V224" i="1"/>
  <c r="W224" i="1"/>
  <c r="AJ224" i="1"/>
  <c r="AK224" i="1"/>
  <c r="F225" i="1"/>
  <c r="V225" i="1"/>
  <c r="W225" i="1"/>
  <c r="AJ225" i="1"/>
  <c r="AK225" i="1"/>
  <c r="V226" i="1"/>
  <c r="W226" i="1"/>
  <c r="AJ226" i="1"/>
  <c r="AK226" i="1"/>
  <c r="F227" i="1"/>
  <c r="V227" i="1"/>
  <c r="W227" i="1"/>
  <c r="AJ227" i="1"/>
  <c r="AK227" i="1"/>
  <c r="F228" i="1"/>
  <c r="V228" i="1"/>
  <c r="W228" i="1"/>
  <c r="AJ228" i="1"/>
  <c r="AK228" i="1"/>
  <c r="F229" i="1"/>
  <c r="V229" i="1"/>
  <c r="W229" i="1"/>
  <c r="AJ229" i="1"/>
  <c r="AK229" i="1"/>
  <c r="F230" i="1"/>
  <c r="V230" i="1"/>
  <c r="W230" i="1"/>
  <c r="AJ230" i="1"/>
  <c r="AK230" i="1"/>
  <c r="F231" i="1"/>
  <c r="V231" i="1"/>
  <c r="W231" i="1"/>
  <c r="AJ231" i="1"/>
  <c r="AK231" i="1"/>
  <c r="F232" i="1"/>
  <c r="V232" i="1"/>
  <c r="W232" i="1"/>
  <c r="AJ232" i="1"/>
  <c r="AK232" i="1"/>
  <c r="F233" i="1"/>
  <c r="V233" i="1"/>
  <c r="W233" i="1"/>
  <c r="AJ233" i="1"/>
  <c r="AK233" i="1"/>
  <c r="V234" i="1"/>
  <c r="W234" i="1"/>
  <c r="AJ234" i="1"/>
  <c r="AK234" i="1"/>
  <c r="F235" i="1"/>
  <c r="V235" i="1"/>
  <c r="W235" i="1"/>
  <c r="AJ235" i="1"/>
  <c r="AK235" i="1"/>
  <c r="F236" i="1"/>
  <c r="V236" i="1"/>
  <c r="W236" i="1"/>
  <c r="AJ236" i="1"/>
  <c r="AK236" i="1"/>
  <c r="F237" i="1"/>
  <c r="V237" i="1"/>
  <c r="W237" i="1"/>
  <c r="AJ237" i="1"/>
  <c r="AK237" i="1"/>
  <c r="F238" i="1"/>
  <c r="V238" i="1"/>
  <c r="W238" i="1"/>
  <c r="AJ238" i="1"/>
  <c r="AK238" i="1"/>
  <c r="F239" i="1"/>
  <c r="V239" i="1"/>
  <c r="W239" i="1"/>
  <c r="AJ239" i="1"/>
  <c r="AK239" i="1"/>
  <c r="F240" i="1"/>
  <c r="V240" i="1"/>
  <c r="W240" i="1"/>
  <c r="AJ240" i="1"/>
  <c r="AK240" i="1"/>
  <c r="F241" i="1"/>
  <c r="V241" i="1"/>
  <c r="W241" i="1"/>
  <c r="AJ241" i="1"/>
  <c r="AK241" i="1"/>
  <c r="F242" i="1"/>
  <c r="V242" i="1"/>
  <c r="W242" i="1"/>
  <c r="AJ242" i="1"/>
  <c r="AK242" i="1"/>
  <c r="F243" i="1"/>
  <c r="V243" i="1"/>
  <c r="W243" i="1"/>
  <c r="AJ243" i="1"/>
  <c r="AK243" i="1"/>
  <c r="F244" i="1"/>
  <c r="V244" i="1"/>
  <c r="W244" i="1"/>
  <c r="AJ244" i="1"/>
  <c r="AK244" i="1"/>
  <c r="F245" i="1"/>
  <c r="V245" i="1"/>
  <c r="W245" i="1"/>
  <c r="AJ245" i="1"/>
  <c r="AK245" i="1"/>
  <c r="V246" i="1"/>
  <c r="W246" i="1"/>
  <c r="AJ246" i="1"/>
  <c r="AK246" i="1"/>
  <c r="F247" i="1"/>
  <c r="V247" i="1"/>
  <c r="W247" i="1"/>
  <c r="AJ247" i="1"/>
  <c r="AK247" i="1"/>
  <c r="F248" i="1"/>
  <c r="V248" i="1"/>
  <c r="W248" i="1"/>
  <c r="AJ248" i="1"/>
  <c r="AK248" i="1"/>
  <c r="F249" i="1"/>
  <c r="V249" i="1"/>
  <c r="W249" i="1"/>
  <c r="AJ249" i="1"/>
  <c r="AK249" i="1"/>
  <c r="F250" i="1"/>
  <c r="V250" i="1"/>
  <c r="W250" i="1"/>
  <c r="AJ250" i="1"/>
  <c r="AK250" i="1"/>
  <c r="V251" i="1"/>
  <c r="W251" i="1"/>
  <c r="AJ251" i="1"/>
  <c r="AK251" i="1"/>
  <c r="V252" i="1"/>
  <c r="W252" i="1"/>
  <c r="AJ252" i="1"/>
  <c r="AK252" i="1"/>
  <c r="F253" i="1"/>
  <c r="V253" i="1"/>
  <c r="W253" i="1"/>
  <c r="F254" i="1"/>
  <c r="V254" i="1"/>
  <c r="W254" i="1"/>
  <c r="AJ254" i="1"/>
  <c r="AK254" i="1"/>
  <c r="F255" i="1"/>
  <c r="V255" i="1"/>
  <c r="W255" i="1"/>
  <c r="AJ255" i="1"/>
  <c r="AK255" i="1"/>
  <c r="F256" i="1"/>
  <c r="V256" i="1"/>
  <c r="W256" i="1"/>
  <c r="AJ256" i="1"/>
  <c r="AK256" i="1"/>
  <c r="V257" i="1"/>
  <c r="W257" i="1"/>
  <c r="AJ257" i="1"/>
  <c r="AK257" i="1"/>
  <c r="F258" i="1"/>
  <c r="V258" i="1"/>
  <c r="W258" i="1"/>
  <c r="AJ258" i="1"/>
  <c r="AK258" i="1"/>
  <c r="F259" i="1"/>
  <c r="V259" i="1"/>
  <c r="W259" i="1"/>
  <c r="AJ259" i="1"/>
  <c r="AK259" i="1"/>
  <c r="F260" i="1"/>
  <c r="V260" i="1"/>
  <c r="W260" i="1"/>
  <c r="AJ260" i="1"/>
  <c r="AK260" i="1"/>
  <c r="F261" i="1"/>
  <c r="V261" i="1"/>
  <c r="W261" i="1"/>
  <c r="AJ261" i="1"/>
  <c r="AK261" i="1"/>
  <c r="V262" i="1"/>
  <c r="W262" i="1"/>
  <c r="AJ262" i="1"/>
  <c r="AK262" i="1"/>
  <c r="V263" i="1"/>
  <c r="W263" i="1"/>
  <c r="AJ263" i="1"/>
  <c r="AK263" i="1"/>
  <c r="V264" i="1"/>
  <c r="W264" i="1"/>
  <c r="AJ264" i="1"/>
  <c r="AK264" i="1"/>
  <c r="F265" i="1"/>
  <c r="V265" i="1"/>
  <c r="W265" i="1"/>
  <c r="AJ265" i="1"/>
  <c r="AK265" i="1"/>
  <c r="F266" i="1"/>
  <c r="V266" i="1"/>
  <c r="W266" i="1"/>
  <c r="AJ266" i="1"/>
  <c r="AK266" i="1"/>
  <c r="F267" i="1"/>
  <c r="V267" i="1"/>
  <c r="W267" i="1"/>
  <c r="AJ267" i="1"/>
  <c r="AK267" i="1"/>
  <c r="V268" i="1"/>
  <c r="W268" i="1"/>
  <c r="AJ268" i="1"/>
  <c r="AK268" i="1"/>
  <c r="F269" i="1"/>
  <c r="V269" i="1"/>
  <c r="W269" i="1"/>
  <c r="AJ269" i="1"/>
  <c r="AK269" i="1"/>
  <c r="F270" i="1"/>
  <c r="V270" i="1"/>
  <c r="W270" i="1"/>
  <c r="AJ270" i="1"/>
  <c r="AK270" i="1"/>
  <c r="F271" i="1"/>
  <c r="V271" i="1"/>
  <c r="W271" i="1"/>
  <c r="AJ271" i="1"/>
  <c r="AK271" i="1"/>
  <c r="F272" i="1"/>
  <c r="V272" i="1"/>
  <c r="W272" i="1"/>
  <c r="AJ272" i="1"/>
  <c r="AK272" i="1"/>
  <c r="F273" i="1"/>
  <c r="V273" i="1"/>
  <c r="W273" i="1"/>
  <c r="AJ273" i="1"/>
  <c r="AK273" i="1"/>
  <c r="F274" i="1"/>
  <c r="V274" i="1"/>
  <c r="W274" i="1"/>
  <c r="AJ274" i="1"/>
  <c r="AK274" i="1"/>
  <c r="F275" i="1"/>
  <c r="V275" i="1"/>
  <c r="W275" i="1"/>
  <c r="AJ275" i="1"/>
  <c r="AK275" i="1"/>
  <c r="F276" i="1"/>
  <c r="V276" i="1"/>
  <c r="W276" i="1"/>
  <c r="AJ276" i="1"/>
  <c r="AK276" i="1"/>
  <c r="F277" i="1"/>
  <c r="V277" i="1"/>
  <c r="W277" i="1"/>
  <c r="AJ277" i="1"/>
  <c r="AK277" i="1"/>
  <c r="F278" i="1"/>
  <c r="V278" i="1"/>
  <c r="W278" i="1"/>
  <c r="AJ278" i="1"/>
  <c r="AK278" i="1"/>
  <c r="F279" i="1"/>
  <c r="V279" i="1"/>
  <c r="W279" i="1"/>
  <c r="AJ279" i="1"/>
  <c r="AK279" i="1"/>
  <c r="F280" i="1"/>
  <c r="V280" i="1"/>
  <c r="W280" i="1"/>
  <c r="AJ280" i="1"/>
  <c r="AK280" i="1"/>
  <c r="F281" i="1"/>
  <c r="V281" i="1"/>
  <c r="W281" i="1"/>
  <c r="AJ281" i="1"/>
  <c r="AK281" i="1"/>
  <c r="F282" i="1"/>
  <c r="V282" i="1"/>
  <c r="W282" i="1"/>
  <c r="AJ282" i="1"/>
  <c r="AK282" i="1"/>
  <c r="F283" i="1"/>
  <c r="V283" i="1"/>
  <c r="W283" i="1"/>
  <c r="AJ283" i="1"/>
  <c r="AK283" i="1"/>
  <c r="F284" i="1"/>
  <c r="V284" i="1"/>
  <c r="W284" i="1"/>
  <c r="AJ284" i="1"/>
  <c r="AK284" i="1"/>
  <c r="F285" i="1"/>
  <c r="V285" i="1"/>
  <c r="W285" i="1"/>
  <c r="AJ285" i="1"/>
  <c r="AK285" i="1"/>
  <c r="F286" i="1"/>
  <c r="V286" i="1"/>
  <c r="W286" i="1"/>
  <c r="AJ286" i="1"/>
  <c r="AK286" i="1"/>
  <c r="F287" i="1"/>
  <c r="V287" i="1"/>
  <c r="W287" i="1"/>
  <c r="AJ287" i="1"/>
  <c r="AK287" i="1"/>
  <c r="V288" i="1"/>
  <c r="W288" i="1"/>
  <c r="AJ288" i="1"/>
  <c r="AK288" i="1"/>
  <c r="F289" i="1"/>
  <c r="V289" i="1"/>
  <c r="W289" i="1"/>
  <c r="AJ289" i="1"/>
  <c r="AK289" i="1"/>
  <c r="F290" i="1"/>
  <c r="V290" i="1"/>
  <c r="W290" i="1"/>
  <c r="AJ290" i="1"/>
  <c r="AK290" i="1"/>
  <c r="F291" i="1"/>
  <c r="V291" i="1"/>
  <c r="W291" i="1"/>
  <c r="AJ291" i="1"/>
  <c r="AK291" i="1"/>
  <c r="F292" i="1"/>
  <c r="V292" i="1"/>
  <c r="W292" i="1"/>
  <c r="AJ292" i="1"/>
  <c r="AK292" i="1"/>
  <c r="F293" i="1"/>
  <c r="V293" i="1"/>
  <c r="W293" i="1"/>
  <c r="AJ293" i="1"/>
  <c r="AK293" i="1"/>
  <c r="F294" i="1"/>
  <c r="V294" i="1"/>
  <c r="W294" i="1"/>
  <c r="AJ294" i="1"/>
  <c r="AK294" i="1"/>
  <c r="F295" i="1"/>
  <c r="V295" i="1"/>
  <c r="W295" i="1"/>
  <c r="AJ295" i="1"/>
  <c r="AK295" i="1"/>
  <c r="V296" i="1"/>
  <c r="W296" i="1"/>
  <c r="AJ296" i="1"/>
  <c r="AK296" i="1"/>
  <c r="F297" i="1"/>
  <c r="V297" i="1"/>
  <c r="W297" i="1"/>
  <c r="AJ297" i="1"/>
  <c r="AK297" i="1"/>
  <c r="F298" i="1"/>
  <c r="V298" i="1"/>
  <c r="W298" i="1"/>
  <c r="AJ298" i="1"/>
  <c r="AK298" i="1"/>
  <c r="F299" i="1"/>
  <c r="V299" i="1"/>
  <c r="W299" i="1"/>
  <c r="AJ299" i="1"/>
  <c r="AK299" i="1"/>
  <c r="F300" i="1"/>
  <c r="V300" i="1"/>
  <c r="W300" i="1"/>
  <c r="AJ300" i="1"/>
  <c r="AK300" i="1"/>
  <c r="F301" i="1"/>
  <c r="V301" i="1"/>
  <c r="W301" i="1"/>
  <c r="AJ301" i="1"/>
  <c r="AK301" i="1"/>
  <c r="F302" i="1"/>
  <c r="V302" i="1"/>
  <c r="W302" i="1"/>
  <c r="AJ302" i="1"/>
  <c r="AK302" i="1"/>
  <c r="F303" i="1"/>
  <c r="V303" i="1"/>
  <c r="W303" i="1"/>
  <c r="AJ303" i="1"/>
  <c r="AK303" i="1"/>
  <c r="F304" i="1"/>
  <c r="V304" i="1"/>
  <c r="W304" i="1"/>
  <c r="AJ304" i="1"/>
  <c r="AK304" i="1"/>
  <c r="F305" i="1"/>
  <c r="V305" i="1"/>
  <c r="W305" i="1"/>
  <c r="AJ305" i="1"/>
  <c r="AK305" i="1"/>
  <c r="F306" i="1"/>
  <c r="V306" i="1"/>
  <c r="W306" i="1"/>
  <c r="AJ306" i="1"/>
  <c r="AK306" i="1"/>
  <c r="F307" i="1"/>
  <c r="V307" i="1"/>
  <c r="W307" i="1"/>
  <c r="AJ307" i="1"/>
  <c r="AK307" i="1"/>
  <c r="F308" i="1"/>
  <c r="V308" i="1"/>
  <c r="W308" i="1"/>
  <c r="AJ308" i="1"/>
  <c r="AK308" i="1"/>
  <c r="F309" i="1"/>
  <c r="V309" i="1"/>
  <c r="W309" i="1"/>
  <c r="AJ309" i="1"/>
  <c r="AK309" i="1"/>
  <c r="V310" i="1"/>
  <c r="W310" i="1"/>
  <c r="AJ310" i="1"/>
  <c r="AK310" i="1"/>
  <c r="F311" i="1"/>
  <c r="V311" i="1"/>
  <c r="W311" i="1"/>
  <c r="AJ311" i="1"/>
  <c r="AK311" i="1"/>
  <c r="F312" i="1"/>
  <c r="V312" i="1"/>
  <c r="W312" i="1"/>
  <c r="AJ312" i="1"/>
  <c r="AK312" i="1"/>
  <c r="F313" i="1"/>
  <c r="V313" i="1"/>
  <c r="W313" i="1"/>
  <c r="AJ313" i="1"/>
  <c r="AK313" i="1"/>
  <c r="F314" i="1"/>
  <c r="V314" i="1"/>
  <c r="W314" i="1"/>
  <c r="AJ314" i="1"/>
  <c r="AK314" i="1"/>
  <c r="F315" i="1"/>
  <c r="V315" i="1"/>
  <c r="W315" i="1"/>
  <c r="AJ315" i="1"/>
  <c r="AK315" i="1"/>
  <c r="F316" i="1"/>
  <c r="V316" i="1"/>
  <c r="W316" i="1"/>
  <c r="AJ316" i="1"/>
  <c r="AK316" i="1"/>
  <c r="F317" i="1"/>
  <c r="V317" i="1"/>
  <c r="W317" i="1"/>
  <c r="AJ317" i="1"/>
  <c r="AK317" i="1"/>
  <c r="V318" i="1"/>
  <c r="W318" i="1"/>
  <c r="AJ318" i="1"/>
  <c r="AK318" i="1"/>
  <c r="F319" i="1"/>
  <c r="V319" i="1"/>
  <c r="W319" i="1"/>
  <c r="AJ319" i="1"/>
  <c r="AK319" i="1"/>
  <c r="F320" i="1"/>
  <c r="V320" i="1"/>
  <c r="W320" i="1"/>
  <c r="AJ320" i="1"/>
  <c r="AK320" i="1"/>
  <c r="F321" i="1"/>
  <c r="V321" i="1"/>
  <c r="W321" i="1"/>
  <c r="AJ321" i="1"/>
  <c r="AK321" i="1"/>
  <c r="F322" i="1"/>
  <c r="V322" i="1"/>
  <c r="W322" i="1"/>
  <c r="AJ322" i="1"/>
  <c r="AK322" i="1"/>
  <c r="F323" i="1"/>
  <c r="V323" i="1"/>
  <c r="W323" i="1"/>
  <c r="AJ323" i="1"/>
  <c r="AK323" i="1"/>
  <c r="F324" i="1"/>
  <c r="V324" i="1"/>
  <c r="W324" i="1"/>
  <c r="AJ324" i="1"/>
  <c r="AK324" i="1"/>
  <c r="F325" i="1"/>
  <c r="V325" i="1"/>
  <c r="W325" i="1"/>
  <c r="AJ325" i="1"/>
  <c r="AK325" i="1"/>
  <c r="F326" i="1"/>
  <c r="V326" i="1"/>
  <c r="W326" i="1"/>
  <c r="AJ326" i="1"/>
  <c r="AK326" i="1"/>
  <c r="F327" i="1"/>
  <c r="V327" i="1"/>
  <c r="W327" i="1"/>
  <c r="AJ327" i="1"/>
  <c r="AK327" i="1"/>
  <c r="F328" i="1"/>
  <c r="V328" i="1"/>
  <c r="W328" i="1"/>
  <c r="AJ328" i="1"/>
  <c r="AK328" i="1"/>
  <c r="F329" i="1"/>
  <c r="V329" i="1"/>
  <c r="W329" i="1"/>
  <c r="AJ329" i="1"/>
  <c r="AK329" i="1"/>
  <c r="F330" i="1"/>
  <c r="V330" i="1"/>
  <c r="W330" i="1"/>
  <c r="AJ330" i="1"/>
  <c r="AK330" i="1"/>
  <c r="F331" i="1"/>
  <c r="V331" i="1"/>
  <c r="W331" i="1"/>
  <c r="AJ331" i="1"/>
  <c r="AK331" i="1"/>
  <c r="F332" i="1"/>
  <c r="V332" i="1"/>
  <c r="W332" i="1"/>
  <c r="AJ332" i="1"/>
  <c r="AK332" i="1"/>
  <c r="F333" i="1"/>
  <c r="V333" i="1"/>
  <c r="W333" i="1"/>
  <c r="AJ333" i="1"/>
  <c r="AK333" i="1"/>
  <c r="V334" i="1"/>
  <c r="W334" i="1"/>
  <c r="AJ334" i="1"/>
  <c r="AK334" i="1"/>
  <c r="F335" i="1"/>
  <c r="V335" i="1"/>
  <c r="W335" i="1"/>
  <c r="AJ335" i="1"/>
  <c r="AK335" i="1"/>
  <c r="F336" i="1"/>
  <c r="V336" i="1"/>
  <c r="W336" i="1"/>
  <c r="AJ336" i="1"/>
  <c r="AK336" i="1"/>
  <c r="F337" i="1"/>
  <c r="V337" i="1"/>
  <c r="W337" i="1"/>
  <c r="AJ337" i="1"/>
  <c r="AK337" i="1"/>
  <c r="F338" i="1"/>
  <c r="V338" i="1"/>
  <c r="W338" i="1"/>
  <c r="AJ338" i="1"/>
  <c r="AK338" i="1"/>
  <c r="F339" i="1"/>
  <c r="V339" i="1"/>
  <c r="W339" i="1"/>
  <c r="AJ339" i="1"/>
  <c r="AK339" i="1"/>
  <c r="F340" i="1"/>
  <c r="V340" i="1"/>
  <c r="W340" i="1"/>
  <c r="AJ340" i="1"/>
  <c r="AK340" i="1"/>
  <c r="F341" i="1"/>
  <c r="V341" i="1"/>
  <c r="W341" i="1"/>
  <c r="AJ341" i="1"/>
  <c r="AK341" i="1"/>
  <c r="F342" i="1"/>
  <c r="V342" i="1"/>
  <c r="W342" i="1"/>
  <c r="AJ342" i="1"/>
  <c r="AK342" i="1"/>
  <c r="F343" i="1"/>
  <c r="V343" i="1"/>
  <c r="W343" i="1"/>
  <c r="AJ343" i="1"/>
  <c r="AK343" i="1"/>
  <c r="F344" i="1"/>
  <c r="V344" i="1"/>
  <c r="W344" i="1"/>
  <c r="AJ344" i="1"/>
  <c r="AK344" i="1"/>
  <c r="F345" i="1"/>
  <c r="V345" i="1"/>
  <c r="W345" i="1"/>
  <c r="AJ345" i="1"/>
  <c r="AK345" i="1"/>
  <c r="V346" i="1"/>
  <c r="W346" i="1"/>
  <c r="AJ346" i="1"/>
  <c r="AK346" i="1"/>
  <c r="F347" i="1"/>
  <c r="V347" i="1"/>
  <c r="W347" i="1"/>
  <c r="AJ347" i="1"/>
  <c r="AK347" i="1"/>
  <c r="F348" i="1"/>
  <c r="V348" i="1"/>
  <c r="W348" i="1"/>
  <c r="AJ348" i="1"/>
  <c r="AK348" i="1"/>
  <c r="F349" i="1"/>
  <c r="V349" i="1"/>
  <c r="W349" i="1"/>
  <c r="AJ349" i="1"/>
  <c r="AK349" i="1"/>
  <c r="F350" i="1"/>
  <c r="V350" i="1"/>
  <c r="W350" i="1"/>
  <c r="AJ350" i="1"/>
  <c r="AK350" i="1"/>
  <c r="F351" i="1"/>
  <c r="V351" i="1"/>
  <c r="W351" i="1"/>
  <c r="AJ351" i="1"/>
  <c r="AK351" i="1"/>
  <c r="F352" i="1"/>
  <c r="V352" i="1"/>
  <c r="W352" i="1"/>
  <c r="AJ352" i="1"/>
  <c r="AK352" i="1"/>
  <c r="F353" i="1"/>
  <c r="V353" i="1"/>
  <c r="W353" i="1"/>
  <c r="AJ353" i="1"/>
  <c r="AK353" i="1"/>
  <c r="F354" i="1"/>
  <c r="V354" i="1"/>
  <c r="W354" i="1"/>
  <c r="AJ354" i="1"/>
  <c r="AK354" i="1"/>
  <c r="V355" i="1"/>
  <c r="W355" i="1"/>
  <c r="F356" i="1"/>
  <c r="V356" i="1"/>
  <c r="W356" i="1"/>
  <c r="V357" i="1"/>
  <c r="W357" i="1"/>
  <c r="F358" i="1"/>
  <c r="V358" i="1"/>
  <c r="W358" i="1"/>
  <c r="AJ358" i="1"/>
  <c r="AK358" i="1"/>
  <c r="F359" i="1"/>
  <c r="V359" i="1"/>
  <c r="W359" i="1"/>
  <c r="AJ359" i="1"/>
  <c r="AK359" i="1"/>
  <c r="F360" i="1"/>
  <c r="V360" i="1"/>
  <c r="W360" i="1"/>
  <c r="V361" i="1"/>
  <c r="W361" i="1"/>
  <c r="AJ361" i="1"/>
  <c r="AK361" i="1"/>
  <c r="V362" i="1"/>
  <c r="W362" i="1"/>
  <c r="AJ362" i="1"/>
  <c r="AK362" i="1"/>
  <c r="V363" i="1"/>
  <c r="W363" i="1"/>
  <c r="AJ363" i="1"/>
  <c r="AK363" i="1"/>
  <c r="V364" i="1"/>
  <c r="W364" i="1"/>
  <c r="AJ364" i="1"/>
  <c r="AK364" i="1"/>
  <c r="F365" i="1"/>
  <c r="V365" i="1"/>
  <c r="W365" i="1"/>
  <c r="AJ365" i="1"/>
  <c r="AK365" i="1"/>
  <c r="V366" i="1"/>
  <c r="W366" i="1"/>
  <c r="F367" i="1"/>
  <c r="V367" i="1"/>
  <c r="W367" i="1"/>
  <c r="AJ367" i="1"/>
  <c r="AK367" i="1"/>
  <c r="F368" i="1"/>
  <c r="V368" i="1"/>
  <c r="W368" i="1"/>
  <c r="AJ368" i="1"/>
  <c r="AK368" i="1"/>
  <c r="F369" i="1"/>
  <c r="V369" i="1"/>
  <c r="W369" i="1"/>
  <c r="AJ369" i="1"/>
  <c r="AK369" i="1"/>
  <c r="F370" i="1"/>
  <c r="V370" i="1"/>
  <c r="W370" i="1"/>
  <c r="AJ370" i="1"/>
  <c r="AK370" i="1"/>
  <c r="V371" i="1"/>
  <c r="W371" i="1"/>
  <c r="AJ371" i="1"/>
  <c r="AK371" i="1"/>
  <c r="V372" i="1"/>
  <c r="W372" i="1"/>
  <c r="AJ372" i="1"/>
  <c r="AK372" i="1"/>
  <c r="V373" i="1"/>
  <c r="W373" i="1"/>
  <c r="F374" i="1"/>
  <c r="V374" i="1"/>
  <c r="W374" i="1"/>
  <c r="AJ374" i="1"/>
  <c r="AK374" i="1"/>
  <c r="F375" i="1"/>
  <c r="V375" i="1"/>
  <c r="W375" i="1"/>
  <c r="AJ375" i="1"/>
  <c r="AK375" i="1"/>
  <c r="F376" i="1"/>
  <c r="V376" i="1"/>
  <c r="W376" i="1"/>
  <c r="AJ376" i="1"/>
  <c r="AK376" i="1"/>
  <c r="F377" i="1"/>
  <c r="V377" i="1"/>
  <c r="W377" i="1"/>
  <c r="AJ377" i="1"/>
  <c r="AK377" i="1"/>
  <c r="F378" i="1"/>
  <c r="V378" i="1"/>
  <c r="W378" i="1"/>
  <c r="AJ378" i="1"/>
  <c r="AK378" i="1"/>
  <c r="V379" i="1"/>
  <c r="W379" i="1"/>
  <c r="AJ379" i="1"/>
  <c r="AK379" i="1"/>
  <c r="V380" i="1"/>
  <c r="W380" i="1"/>
  <c r="V381" i="1"/>
  <c r="W381" i="1"/>
  <c r="AJ381" i="1"/>
  <c r="AK381" i="1"/>
  <c r="F382" i="1"/>
  <c r="V382" i="1"/>
  <c r="W382" i="1"/>
  <c r="AJ382" i="1"/>
  <c r="AK382" i="1"/>
  <c r="F383" i="1"/>
  <c r="V383" i="1"/>
  <c r="W383" i="1"/>
  <c r="AJ383" i="1"/>
  <c r="AK383" i="1"/>
  <c r="F384" i="1"/>
  <c r="V384" i="1"/>
  <c r="W384" i="1"/>
  <c r="AJ384" i="1"/>
  <c r="AK384" i="1"/>
  <c r="F385" i="1"/>
  <c r="V385" i="1"/>
  <c r="W385" i="1"/>
  <c r="AJ385" i="1"/>
  <c r="AK385" i="1"/>
  <c r="V386" i="1"/>
  <c r="W386" i="1"/>
  <c r="V387" i="1"/>
  <c r="W387" i="1"/>
  <c r="V388" i="1"/>
  <c r="W388" i="1"/>
  <c r="V389" i="1"/>
  <c r="W389" i="1"/>
  <c r="V390" i="1"/>
  <c r="W390" i="1"/>
  <c r="V391" i="1"/>
  <c r="W391" i="1"/>
  <c r="V392" i="1"/>
  <c r="W392" i="1"/>
  <c r="V393" i="1"/>
  <c r="W393" i="1"/>
  <c r="AJ393" i="1"/>
  <c r="AK393" i="1"/>
  <c r="V394" i="1"/>
  <c r="W394" i="1"/>
  <c r="AJ394" i="1"/>
  <c r="AK394" i="1"/>
  <c r="V395" i="1"/>
  <c r="W395" i="1"/>
  <c r="AJ395" i="1"/>
  <c r="AK395" i="1"/>
  <c r="AJ396" i="1"/>
  <c r="AK396" i="1"/>
  <c r="V397" i="1"/>
  <c r="W397" i="1"/>
  <c r="AJ397" i="1"/>
  <c r="AK397" i="1"/>
  <c r="AJ398" i="1"/>
  <c r="AK398" i="1"/>
  <c r="V399" i="1"/>
  <c r="W399" i="1"/>
  <c r="AJ399" i="1"/>
  <c r="AK399" i="1"/>
  <c r="V400" i="1"/>
  <c r="W400" i="1"/>
  <c r="AJ400" i="1"/>
  <c r="AK400" i="1"/>
  <c r="V401" i="1"/>
  <c r="W401" i="1"/>
  <c r="AJ401" i="1"/>
  <c r="AK401" i="1"/>
  <c r="V402" i="1"/>
  <c r="W402" i="1"/>
  <c r="AJ402" i="1"/>
  <c r="AK402" i="1"/>
  <c r="V403" i="1"/>
  <c r="W403" i="1"/>
  <c r="AJ403" i="1"/>
  <c r="AK403" i="1"/>
  <c r="V404" i="1"/>
  <c r="W404" i="1"/>
  <c r="V405" i="1"/>
  <c r="W405" i="1"/>
  <c r="AJ405" i="1"/>
  <c r="AK405" i="1"/>
  <c r="V406" i="1"/>
  <c r="W406" i="1"/>
  <c r="AJ406" i="1"/>
  <c r="AK406" i="1"/>
  <c r="V407" i="1"/>
  <c r="W407" i="1"/>
  <c r="AJ407" i="1"/>
  <c r="AK407" i="1"/>
  <c r="V408" i="1"/>
  <c r="W408" i="1"/>
  <c r="V409" i="1"/>
  <c r="W409" i="1"/>
  <c r="AJ409" i="1"/>
  <c r="AK409" i="1"/>
  <c r="AJ410" i="1"/>
  <c r="AK410" i="1"/>
  <c r="AJ411" i="1"/>
  <c r="AK411" i="1"/>
  <c r="AJ412" i="1"/>
  <c r="AK412" i="1"/>
  <c r="AJ413" i="1"/>
  <c r="AK413" i="1"/>
  <c r="V414" i="1"/>
  <c r="W414" i="1"/>
  <c r="AJ414" i="1"/>
  <c r="AK414" i="1"/>
  <c r="V415" i="1"/>
  <c r="W415" i="1"/>
  <c r="AJ415" i="1"/>
  <c r="AK415" i="1"/>
  <c r="V416" i="1"/>
  <c r="W416" i="1"/>
  <c r="AJ416" i="1"/>
  <c r="AK416" i="1"/>
</calcChain>
</file>

<file path=xl/comments1.xml><?xml version="1.0" encoding="utf-8"?>
<comments xmlns="http://schemas.openxmlformats.org/spreadsheetml/2006/main">
  <authors>
    <author>Dr. Changlie Wey</author>
  </authors>
  <commentList>
    <comment ref="A55" authorId="0" shapeId="0">
      <text>
        <r>
          <rPr>
            <b/>
            <sz val="10"/>
            <color indexed="81"/>
            <rFont val="Tahoma"/>
            <family val="2"/>
          </rPr>
          <t>Dr. Changlie Wey:</t>
        </r>
        <r>
          <rPr>
            <sz val="10"/>
            <color indexed="81"/>
            <rFont val="Tahoma"/>
            <family val="2"/>
          </rPr>
          <t xml:space="preserve">
N1 was not constant during this period (point 308b is different from 308 &amp; 308C)</t>
        </r>
      </text>
    </comment>
    <comment ref="N55" authorId="0" shapeId="0">
      <text>
        <r>
          <rPr>
            <b/>
            <sz val="10"/>
            <color indexed="81"/>
            <rFont val="Tahoma"/>
            <family val="2"/>
          </rPr>
          <t>Dr. Changlie Wey:</t>
        </r>
        <r>
          <rPr>
            <sz val="10"/>
            <color indexed="81"/>
            <rFont val="Tahoma"/>
            <family val="2"/>
          </rPr>
          <t xml:space="preserve">
N1 was not constant during this period (point 308b is different from 308 &amp; 308C)</t>
        </r>
      </text>
    </comment>
    <comment ref="AD55" authorId="0" shapeId="0">
      <text>
        <r>
          <rPr>
            <b/>
            <sz val="10"/>
            <color indexed="81"/>
            <rFont val="Tahoma"/>
            <family val="2"/>
          </rPr>
          <t>Dr. Changlie Wey:</t>
        </r>
        <r>
          <rPr>
            <sz val="10"/>
            <color indexed="81"/>
            <rFont val="Tahoma"/>
            <family val="2"/>
          </rPr>
          <t xml:space="preserve">
N1 was not constant during this period (point 308b is different from 308 &amp; 308C)</t>
        </r>
      </text>
    </comment>
  </commentList>
</comments>
</file>

<file path=xl/sharedStrings.xml><?xml version="1.0" encoding="utf-8"?>
<sst xmlns="http://schemas.openxmlformats.org/spreadsheetml/2006/main" count="742" uniqueCount="131">
  <si>
    <t xml:space="preserve">       Multi-angle absorption photometer (MAAP) and Tapered Element Oscillating Microbalance (TEOM).</t>
  </si>
  <si>
    <t xml:space="preserve">       Particle Soot Absorption Photometer (PSAP), Combustion Fast Particulate Spectrometer (DMS), Aerosol mass spectrometer (AMS),</t>
  </si>
  <si>
    <t xml:space="preserve">(14)  Particle measurement instruments used: TSI Scanning Mobility Particle Sizers (SMPS), different condensation particle counters (CPC 3022, 7610), </t>
  </si>
  <si>
    <t xml:space="preserve">(13)  In this file, "EI" stands for emission index. 
</t>
  </si>
  <si>
    <t>(12)  Mass based geometric mean diameter.</t>
  </si>
  <si>
    <t>(11)  "stdev" stands for one standard deviation for a given parameter.</t>
  </si>
  <si>
    <t>(10)  Volume based geometric mean diameter.</t>
  </si>
  <si>
    <t>(9)   Number based geometric mean diameter.</t>
  </si>
  <si>
    <t xml:space="preserve">       taken from a gas probe tips.  At 1 m location, there were also 6 external gas probe tips (labeled with "GG"), arranged side by side with the "G" probe tips.</t>
  </si>
  <si>
    <t xml:space="preserve">       and at 30 m location, there was only one inlet tube used and the probe tip number is labeled "0".  During a few tests, particle samples were </t>
  </si>
  <si>
    <t xml:space="preserve">       No 1 to No. 6 distributed from the plume center outwards. At 10m location, particle samples were taken from two combined particle probe tips</t>
  </si>
  <si>
    <t xml:space="preserve">(8)   At 1 m and 10 m sampling locations, there were 6 gas probe tips (G1 to G6) and 6 particle probe tips (P1 to P6) held by a rake along the plume cross section with </t>
  </si>
  <si>
    <t>(7)   Particle sampling probes were located at 1, 10 and 30 m from the engine exhaust plane.</t>
  </si>
  <si>
    <t xml:space="preserve">       Samples for the WPAFB instrument was distributed through an undiluted gaseous sampling line.</t>
  </si>
  <si>
    <t xml:space="preserve">(6)   Exhaust samples were distributed to the NASA, UMR and ARI instruments through a central sampling manifold with a 1:10 sample dilution.  </t>
  </si>
  <si>
    <t>(5)   Middle point diameter of each particle size bin in SMPS or DMS (see note 14) particle size distribution.</t>
  </si>
  <si>
    <t>(4)   Three types of fuel were used: base for base JP-8 fuel, aromatic for high aromatic fuel, and sulfur for base fuel with sulfur additive.</t>
  </si>
  <si>
    <t>(3)   Please note that the test point No. defines the sequential engine testing conditions which is different than the aerosol point No.</t>
  </si>
  <si>
    <t xml:space="preserve">       prior to their instrument inlets.   </t>
  </si>
  <si>
    <t>(2)   During this experiment, NASA used dual aerosol sampling channels, one with heat applied to 300 °C (heated) and one without heating (unheated)</t>
  </si>
  <si>
    <t xml:space="preserve">       the Aerodyne Research Inc. (ARI) and the Wright Patterson Air Force Base (WPAFB).</t>
  </si>
  <si>
    <t>(1)   Particulate data on this page are provided by NASA Langley Research Center (NASA), the University of Missouri, Rolla (UMR),</t>
  </si>
  <si>
    <t>Note:</t>
  </si>
  <si>
    <t>aromatic</t>
  </si>
  <si>
    <t>base</t>
  </si>
  <si>
    <t>P3</t>
  </si>
  <si>
    <t>P1</t>
  </si>
  <si>
    <t>P2</t>
  </si>
  <si>
    <t>P4</t>
  </si>
  <si>
    <t>Additional aerosol test points without full engine operational data record</t>
  </si>
  <si>
    <t>sulfur</t>
  </si>
  <si>
    <t>G</t>
  </si>
  <si>
    <t>G1</t>
  </si>
  <si>
    <t>arometic</t>
  </si>
  <si>
    <t>G4</t>
  </si>
  <si>
    <t>P6</t>
  </si>
  <si>
    <t>P5</t>
  </si>
  <si>
    <t>308b</t>
  </si>
  <si>
    <t>mg/kg</t>
  </si>
  <si>
    <t>#/kg</t>
  </si>
  <si>
    <t>ppm</t>
  </si>
  <si>
    <t>END (UTC)</t>
  </si>
  <si>
    <t>Start (UTC)</t>
  </si>
  <si>
    <t>End Time</t>
  </si>
  <si>
    <t>Start Time</t>
  </si>
  <si>
    <t xml:space="preserve"> Date</t>
  </si>
  <si>
    <t>LPM</t>
  </si>
  <si>
    <t>Torr</t>
  </si>
  <si>
    <t>Julian</t>
  </si>
  <si>
    <t>Date</t>
  </si>
  <si>
    <t>LaRC ID</t>
  </si>
  <si>
    <t>K</t>
  </si>
  <si>
    <t>Pa</t>
  </si>
  <si>
    <t>kg/s</t>
  </si>
  <si>
    <t>%</t>
  </si>
  <si>
    <r>
      <t>Sulfate EI by AMS</t>
    </r>
    <r>
      <rPr>
        <b/>
        <vertAlign val="superscript"/>
        <sz val="10"/>
        <rFont val="Times New Roman"/>
        <family val="1"/>
      </rPr>
      <t>14</t>
    </r>
    <r>
      <rPr>
        <b/>
        <sz val="10"/>
        <rFont val="Times New Roman"/>
        <family val="1"/>
      </rPr>
      <t xml:space="preserve"> </t>
    </r>
  </si>
  <si>
    <r>
      <t>Organic EI  by AMS</t>
    </r>
    <r>
      <rPr>
        <b/>
        <vertAlign val="superscript"/>
        <sz val="10"/>
        <rFont val="Times New Roman"/>
        <family val="1"/>
      </rPr>
      <t>14</t>
    </r>
  </si>
  <si>
    <r>
      <t>Mass EI    by AMS</t>
    </r>
    <r>
      <rPr>
        <b/>
        <vertAlign val="superscript"/>
        <sz val="10"/>
        <rFont val="Times New Roman"/>
        <family val="1"/>
      </rPr>
      <t>14</t>
    </r>
  </si>
  <si>
    <r>
      <t>Number EI</t>
    </r>
    <r>
      <rPr>
        <b/>
        <vertAlign val="superscript"/>
        <sz val="10"/>
        <rFont val="Times New Roman"/>
        <family val="1"/>
      </rPr>
      <t>13</t>
    </r>
    <r>
      <rPr>
        <b/>
        <sz val="10"/>
        <rFont val="Times New Roman"/>
        <family val="1"/>
      </rPr>
      <t xml:space="preserve"> by CPC</t>
    </r>
  </si>
  <si>
    <r>
      <t>Black Carbon EI</t>
    </r>
    <r>
      <rPr>
        <b/>
        <vertAlign val="superscript"/>
        <sz val="10"/>
        <rFont val="Times New Roman"/>
        <family val="1"/>
      </rPr>
      <t>13</t>
    </r>
    <r>
      <rPr>
        <b/>
        <sz val="10"/>
        <rFont val="Times New Roman"/>
        <family val="1"/>
      </rPr>
      <t xml:space="preserve"> by MAAP</t>
    </r>
    <r>
      <rPr>
        <b/>
        <vertAlign val="superscript"/>
        <sz val="10"/>
        <rFont val="Times New Roman"/>
        <family val="1"/>
      </rPr>
      <t>14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</si>
  <si>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Conc.      sdev</t>
    </r>
    <r>
      <rPr>
        <b/>
        <vertAlign val="superscript"/>
        <sz val="10"/>
        <rFont val="Times New Roman"/>
        <family val="1"/>
      </rPr>
      <t>11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</si>
  <si>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Conc.</t>
    </r>
  </si>
  <si>
    <t>Measurement</t>
  </si>
  <si>
    <t>ARI ID</t>
  </si>
  <si>
    <r>
      <t>Aerosol Point No.</t>
    </r>
    <r>
      <rPr>
        <b/>
        <vertAlign val="superscript"/>
        <sz val="10"/>
        <rFont val="Times New Roman"/>
        <family val="1"/>
      </rPr>
      <t>3</t>
    </r>
  </si>
  <si>
    <t>Dilution gas flow rate</t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</si>
  <si>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stdev</t>
    </r>
    <r>
      <rPr>
        <b/>
        <vertAlign val="superscript"/>
        <sz val="10"/>
        <rFont val="Times New Roman"/>
        <family val="1"/>
      </rPr>
      <t>11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</si>
  <si>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Conc. </t>
    </r>
  </si>
  <si>
    <t xml:space="preserve">Manifold pressure </t>
  </si>
  <si>
    <r>
      <t>Probe Tip No</t>
    </r>
    <r>
      <rPr>
        <b/>
        <vertAlign val="superscript"/>
        <sz val="10"/>
        <color indexed="8"/>
        <rFont val="Times New Roman"/>
        <family val="1"/>
      </rPr>
      <t>8</t>
    </r>
  </si>
  <si>
    <r>
      <t>Probe Rake Location</t>
    </r>
    <r>
      <rPr>
        <b/>
        <vertAlign val="superscript"/>
        <sz val="10"/>
        <color indexed="8"/>
        <rFont val="Times New Roman"/>
        <family val="1"/>
      </rPr>
      <t>7</t>
    </r>
  </si>
  <si>
    <t>Measurement End (UTC)</t>
  </si>
  <si>
    <t>Measurement Start (UTC)</t>
  </si>
  <si>
    <t>Measurement End Time</t>
  </si>
  <si>
    <t>Measurement Start Time</t>
  </si>
  <si>
    <t>Measurement Date</t>
  </si>
  <si>
    <r>
      <t>Aerosol Point No.</t>
    </r>
    <r>
      <rPr>
        <b/>
        <vertAlign val="superscript"/>
        <sz val="10"/>
        <color indexed="8"/>
        <rFont val="Times New Roman"/>
        <family val="1"/>
      </rPr>
      <t>3</t>
    </r>
  </si>
  <si>
    <t>Ambient Dew Point</t>
  </si>
  <si>
    <t>Ambient Pressure</t>
  </si>
  <si>
    <t>Ambient Temp.</t>
  </si>
  <si>
    <t>Fuel Flow Rate</t>
  </si>
  <si>
    <t>Exhaust Temp</t>
  </si>
  <si>
    <t>Core Speed</t>
  </si>
  <si>
    <t>Fan     Speed</t>
  </si>
  <si>
    <t>Time at Condition (UTC)</t>
  </si>
  <si>
    <t xml:space="preserve">Time at Condition </t>
  </si>
  <si>
    <t>Power</t>
  </si>
  <si>
    <r>
      <t>ARI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particle properties</t>
    </r>
  </si>
  <si>
    <r>
      <t>Test Point No.</t>
    </r>
    <r>
      <rPr>
        <b/>
        <vertAlign val="superscript"/>
        <sz val="10"/>
        <color indexed="8"/>
        <rFont val="Times New Roman"/>
        <family val="1"/>
      </rPr>
      <t>3</t>
    </r>
  </si>
  <si>
    <r>
      <t>NASA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, UMR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and ARI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sampling accessory data</t>
    </r>
    <r>
      <rPr>
        <b/>
        <vertAlign val="superscript"/>
        <sz val="14"/>
        <rFont val="Times New Roman"/>
        <family val="1"/>
      </rPr>
      <t>6</t>
    </r>
  </si>
  <si>
    <t>Engine Operational Parameters</t>
  </si>
  <si>
    <r>
      <t>Fuel Type</t>
    </r>
    <r>
      <rPr>
        <b/>
        <vertAlign val="superscript"/>
        <sz val="10"/>
        <color indexed="8"/>
        <rFont val="Times New Roman"/>
        <family val="1"/>
      </rPr>
      <t>4</t>
    </r>
  </si>
  <si>
    <t>PI</t>
  </si>
  <si>
    <t>DATA_DESCRIPTION</t>
  </si>
  <si>
    <t>MEASUREMENT_DATE</t>
  </si>
  <si>
    <t>MEASURMENT_END</t>
  </si>
  <si>
    <t>MODIFIED_DATE</t>
  </si>
  <si>
    <t>PI_CONTACT_INFO</t>
  </si>
  <si>
    <t>PLATFORM</t>
  </si>
  <si>
    <t>Ground</t>
  </si>
  <si>
    <t>LOCATION</t>
  </si>
  <si>
    <t>Palmdale, CA</t>
  </si>
  <si>
    <t>ASSOCIATED_DATA</t>
  </si>
  <si>
    <t>N/A</t>
  </si>
  <si>
    <t>INSTRUMENT_INFO</t>
  </si>
  <si>
    <t>Please contact the PI for more information about the instruments</t>
  </si>
  <si>
    <t>DATA_INFO</t>
  </si>
  <si>
    <t>UNCERTAINTY</t>
  </si>
  <si>
    <t>Please contact the PI for more information about the measurement uncertainty</t>
  </si>
  <si>
    <t>MISSING_FLAG</t>
  </si>
  <si>
    <t>ULOD_FLAG</t>
  </si>
  <si>
    <t>ULOD_VALUE</t>
  </si>
  <si>
    <t>LLOD_FLAG</t>
  </si>
  <si>
    <t>LLOD_VALUE</t>
  </si>
  <si>
    <t>DATA_MANAGER</t>
  </si>
  <si>
    <t>DM_CONTACT_INFO</t>
  </si>
  <si>
    <t>PROJECT_INFO</t>
  </si>
  <si>
    <t>APEX- Aircraft Particle Emissions Experiment 2004</t>
  </si>
  <si>
    <t>STIPULATIONS_ON_USE</t>
  </si>
  <si>
    <t>Preliminary data; please contact the PI prior to use</t>
  </si>
  <si>
    <t>OTHER_COMMENTS</t>
  </si>
  <si>
    <t>REVISION</t>
  </si>
  <si>
    <t>R01</t>
  </si>
  <si>
    <t>R00</t>
  </si>
  <si>
    <t>Preliminary data formatted for the archive</t>
  </si>
  <si>
    <t>Added README Tab</t>
  </si>
  <si>
    <t>Richard Miake-Lye</t>
  </si>
  <si>
    <t>ARI Aerosol Data for APEX</t>
  </si>
  <si>
    <t>rick@aerodyne.com</t>
  </si>
  <si>
    <t>Data presented in table form. Units included in table</t>
  </si>
  <si>
    <t>Measurements are reported in Standard Conditions ( 0 Deg C, 1013 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</si>
</sst>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:mm:ss;@"/>
    <numFmt numFmtId="165" formatCode="m/d/yyyy;@"/>
    <numFmt numFmtId="166" formatCode="0.000"/>
    <numFmt numFmtId="167" formatCode="0.0"/>
    <numFmt numFmtId="168" formatCode="mm/dd/yyyy\ hh:mm:ss"/>
    <numFmt numFmtId="169" formatCode="000"/>
    <numFmt numFmtId="170" formatCode="0.000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1" fontId="1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166" fontId="1" fillId="0" borderId="0" xfId="0" applyNumberFormat="1" applyFont="1" applyBorder="1" applyAlignment="1">
      <alignment horizontal="center"/>
    </xf>
    <xf numFmtId="11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1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1" fontId="4" fillId="0" borderId="6" xfId="0" applyNumberFormat="1" applyFont="1" applyBorder="1" applyAlignment="1">
      <alignment horizontal="center"/>
    </xf>
    <xf numFmtId="167" fontId="4" fillId="0" borderId="6" xfId="0" applyNumberFormat="1" applyFont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21" fontId="4" fillId="0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1" fontId="1" fillId="0" borderId="6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169" fontId="1" fillId="0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4" fontId="1" fillId="0" borderId="8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1" fontId="1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1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1" fontId="1" fillId="0" borderId="15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1" fontId="1" fillId="0" borderId="15" xfId="0" applyNumberFormat="1" applyFont="1" applyFill="1" applyBorder="1" applyAlignment="1">
      <alignment horizontal="center"/>
    </xf>
    <xf numFmtId="14" fontId="1" fillId="0" borderId="15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70" fontId="1" fillId="0" borderId="15" xfId="0" applyNumberFormat="1" applyFont="1" applyFill="1" applyBorder="1" applyAlignment="1">
      <alignment horizontal="center"/>
    </xf>
    <xf numFmtId="167" fontId="1" fillId="0" borderId="15" xfId="0" applyNumberFormat="1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166" fontId="1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167" fontId="1" fillId="0" borderId="22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70" fontId="1" fillId="0" borderId="6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4" fontId="4" fillId="0" borderId="8" xfId="0" applyNumberFormat="1" applyFont="1" applyFill="1" applyBorder="1" applyAlignment="1">
      <alignment horizontal="center"/>
    </xf>
    <xf numFmtId="166" fontId="1" fillId="0" borderId="26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1" fontId="1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7" fontId="1" fillId="0" borderId="26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70" fontId="1" fillId="0" borderId="2" xfId="0" applyNumberFormat="1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14" fontId="4" fillId="0" borderId="31" xfId="0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8" fontId="6" fillId="0" borderId="1" xfId="0" applyNumberFormat="1" applyFont="1" applyBorder="1" applyAlignment="1">
      <alignment horizontal="center" wrapText="1"/>
    </xf>
    <xf numFmtId="0" fontId="6" fillId="0" borderId="34" xfId="0" applyFont="1" applyBorder="1" applyAlignment="1">
      <alignment wrapText="1"/>
    </xf>
    <xf numFmtId="167" fontId="6" fillId="0" borderId="5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horizontal="center" wrapText="1"/>
    </xf>
    <xf numFmtId="1" fontId="6" fillId="0" borderId="6" xfId="0" applyNumberFormat="1" applyFont="1" applyFill="1" applyBorder="1" applyAlignment="1">
      <alignment horizontal="center" wrapText="1"/>
    </xf>
    <xf numFmtId="1" fontId="6" fillId="0" borderId="6" xfId="0" applyNumberFormat="1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1" applyFill="1" applyAlignment="1">
      <alignment horizontal="left" vertical="top"/>
    </xf>
    <xf numFmtId="0" fontId="5" fillId="0" borderId="11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8" fontId="7" fillId="0" borderId="15" xfId="0" applyNumberFormat="1" applyFont="1" applyFill="1" applyBorder="1" applyAlignment="1">
      <alignment horizontal="center" wrapText="1"/>
    </xf>
    <xf numFmtId="168" fontId="7" fillId="0" borderId="36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8" fontId="7" fillId="0" borderId="6" xfId="0" applyNumberFormat="1" applyFont="1" applyFill="1" applyBorder="1" applyAlignment="1">
      <alignment horizontal="center" wrapText="1"/>
    </xf>
    <xf numFmtId="168" fontId="7" fillId="0" borderId="1" xfId="0" applyNumberFormat="1" applyFont="1" applyFill="1" applyBorder="1" applyAlignment="1">
      <alignment horizontal="center" wrapText="1"/>
    </xf>
    <xf numFmtId="1" fontId="7" fillId="0" borderId="6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1" fontId="7" fillId="0" borderId="15" xfId="0" applyNumberFormat="1" applyFont="1" applyFill="1" applyBorder="1" applyAlignment="1">
      <alignment horizontal="center" wrapText="1"/>
    </xf>
    <xf numFmtId="1" fontId="7" fillId="0" borderId="36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ick@aerodyne.com" TargetMode="External"/><Relationship Id="rId1" Type="http://schemas.openxmlformats.org/officeDocument/2006/relationships/hyperlink" Target="mailto:rick@aerody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B11" sqref="B11"/>
    </sheetView>
  </sheetViews>
  <sheetFormatPr defaultRowHeight="13.2" x14ac:dyDescent="0.25"/>
  <cols>
    <col min="1" max="1" width="20.77734375" customWidth="1"/>
  </cols>
  <sheetData>
    <row r="1" spans="1:2" ht="13.8" x14ac:dyDescent="0.25">
      <c r="A1" s="184" t="s">
        <v>92</v>
      </c>
      <c r="B1" s="185" t="s">
        <v>126</v>
      </c>
    </row>
    <row r="2" spans="1:2" ht="13.8" x14ac:dyDescent="0.25">
      <c r="A2" s="184" t="s">
        <v>93</v>
      </c>
      <c r="B2" s="184" t="s">
        <v>127</v>
      </c>
    </row>
    <row r="3" spans="1:2" ht="13.8" x14ac:dyDescent="0.25">
      <c r="A3" s="184" t="s">
        <v>94</v>
      </c>
      <c r="B3" s="186">
        <v>20040423</v>
      </c>
    </row>
    <row r="4" spans="1:2" ht="13.8" x14ac:dyDescent="0.25">
      <c r="A4" s="184" t="s">
        <v>95</v>
      </c>
      <c r="B4" s="186">
        <v>20040429</v>
      </c>
    </row>
    <row r="5" spans="1:2" ht="13.8" x14ac:dyDescent="0.25">
      <c r="A5" s="184" t="s">
        <v>96</v>
      </c>
      <c r="B5" s="186">
        <v>20160112</v>
      </c>
    </row>
    <row r="6" spans="1:2" ht="13.8" x14ac:dyDescent="0.25">
      <c r="A6" s="184" t="s">
        <v>97</v>
      </c>
      <c r="B6" s="187" t="s">
        <v>128</v>
      </c>
    </row>
    <row r="7" spans="1:2" ht="13.8" x14ac:dyDescent="0.25">
      <c r="A7" s="184" t="s">
        <v>98</v>
      </c>
      <c r="B7" s="186" t="s">
        <v>99</v>
      </c>
    </row>
    <row r="8" spans="1:2" ht="13.8" x14ac:dyDescent="0.25">
      <c r="A8" s="184" t="s">
        <v>100</v>
      </c>
      <c r="B8" s="186" t="s">
        <v>101</v>
      </c>
    </row>
    <row r="9" spans="1:2" ht="13.8" x14ac:dyDescent="0.25">
      <c r="A9" s="184" t="s">
        <v>102</v>
      </c>
      <c r="B9" s="186" t="s">
        <v>103</v>
      </c>
    </row>
    <row r="10" spans="1:2" ht="13.8" x14ac:dyDescent="0.25">
      <c r="A10" s="184" t="s">
        <v>104</v>
      </c>
      <c r="B10" s="184" t="s">
        <v>105</v>
      </c>
    </row>
    <row r="11" spans="1:2" ht="13.8" x14ac:dyDescent="0.25">
      <c r="A11" s="184" t="s">
        <v>106</v>
      </c>
      <c r="B11" s="185" t="s">
        <v>130</v>
      </c>
    </row>
    <row r="12" spans="1:2" ht="13.8" x14ac:dyDescent="0.25">
      <c r="A12" s="184" t="s">
        <v>107</v>
      </c>
      <c r="B12" s="184" t="s">
        <v>108</v>
      </c>
    </row>
    <row r="13" spans="1:2" ht="13.8" x14ac:dyDescent="0.25">
      <c r="A13" s="184" t="s">
        <v>109</v>
      </c>
      <c r="B13" s="184">
        <v>-999</v>
      </c>
    </row>
    <row r="14" spans="1:2" ht="13.8" x14ac:dyDescent="0.25">
      <c r="A14" s="184" t="s">
        <v>110</v>
      </c>
      <c r="B14" s="184">
        <v>-777</v>
      </c>
    </row>
    <row r="15" spans="1:2" ht="13.8" x14ac:dyDescent="0.25">
      <c r="A15" s="184" t="s">
        <v>111</v>
      </c>
      <c r="B15" s="184" t="s">
        <v>103</v>
      </c>
    </row>
    <row r="16" spans="1:2" ht="13.8" x14ac:dyDescent="0.25">
      <c r="A16" s="184" t="s">
        <v>112</v>
      </c>
      <c r="B16" s="184">
        <v>-888</v>
      </c>
    </row>
    <row r="17" spans="1:2" ht="13.8" x14ac:dyDescent="0.25">
      <c r="A17" s="184" t="s">
        <v>113</v>
      </c>
      <c r="B17" s="184" t="s">
        <v>103</v>
      </c>
    </row>
    <row r="18" spans="1:2" ht="13.8" x14ac:dyDescent="0.25">
      <c r="A18" s="184" t="s">
        <v>114</v>
      </c>
      <c r="B18" s="185" t="s">
        <v>126</v>
      </c>
    </row>
    <row r="19" spans="1:2" ht="13.8" x14ac:dyDescent="0.25">
      <c r="A19" s="184" t="s">
        <v>115</v>
      </c>
      <c r="B19" s="187" t="s">
        <v>128</v>
      </c>
    </row>
    <row r="20" spans="1:2" ht="13.8" x14ac:dyDescent="0.25">
      <c r="A20" s="184" t="s">
        <v>116</v>
      </c>
      <c r="B20" s="186" t="s">
        <v>117</v>
      </c>
    </row>
    <row r="21" spans="1:2" ht="13.8" x14ac:dyDescent="0.25">
      <c r="A21" s="184" t="s">
        <v>118</v>
      </c>
      <c r="B21" s="184" t="s">
        <v>119</v>
      </c>
    </row>
    <row r="22" spans="1:2" ht="13.8" x14ac:dyDescent="0.25">
      <c r="A22" s="184" t="s">
        <v>120</v>
      </c>
      <c r="B22" s="184" t="s">
        <v>129</v>
      </c>
    </row>
    <row r="23" spans="1:2" ht="13.8" x14ac:dyDescent="0.25">
      <c r="A23" s="184" t="s">
        <v>121</v>
      </c>
      <c r="B23" s="184" t="s">
        <v>122</v>
      </c>
    </row>
    <row r="24" spans="1:2" ht="13.8" x14ac:dyDescent="0.25">
      <c r="A24" s="184" t="s">
        <v>123</v>
      </c>
      <c r="B24" s="184" t="s">
        <v>124</v>
      </c>
    </row>
    <row r="25" spans="1:2" ht="13.8" x14ac:dyDescent="0.25">
      <c r="A25" s="184" t="s">
        <v>122</v>
      </c>
      <c r="B25" s="184" t="s">
        <v>125</v>
      </c>
    </row>
  </sheetData>
  <hyperlinks>
    <hyperlink ref="B6" r:id="rId1"/>
    <hyperlink ref="B1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14"/>
  <sheetViews>
    <sheetView workbookViewId="0">
      <selection activeCell="AJ50" sqref="AJ50:AK408"/>
    </sheetView>
  </sheetViews>
  <sheetFormatPr defaultRowHeight="13.2" x14ac:dyDescent="0.25"/>
  <cols>
    <col min="5" max="5" width="8.88671875" style="1"/>
    <col min="17" max="17" width="9.109375" bestFit="1" customWidth="1"/>
  </cols>
  <sheetData>
    <row r="1" spans="1:44" ht="20.399999999999999" x14ac:dyDescent="0.3">
      <c r="A1" s="213" t="s">
        <v>88</v>
      </c>
      <c r="B1" s="216" t="s">
        <v>49</v>
      </c>
      <c r="C1" s="219" t="s">
        <v>91</v>
      </c>
      <c r="D1" s="222" t="s">
        <v>90</v>
      </c>
      <c r="E1" s="222"/>
      <c r="F1" s="222"/>
      <c r="G1" s="222"/>
      <c r="H1" s="222"/>
      <c r="I1" s="222"/>
      <c r="J1" s="222"/>
      <c r="K1" s="222"/>
      <c r="L1" s="222"/>
      <c r="M1" s="223"/>
      <c r="N1" s="213" t="s">
        <v>88</v>
      </c>
      <c r="O1" s="224" t="s">
        <v>89</v>
      </c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25"/>
      <c r="AD1" s="205" t="s">
        <v>88</v>
      </c>
      <c r="AE1" s="183"/>
      <c r="AF1" s="208" t="s">
        <v>87</v>
      </c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9"/>
    </row>
    <row r="2" spans="1:44" ht="57.6" x14ac:dyDescent="0.25">
      <c r="A2" s="214"/>
      <c r="B2" s="217"/>
      <c r="C2" s="220"/>
      <c r="D2" s="182" t="s">
        <v>86</v>
      </c>
      <c r="E2" s="210" t="s">
        <v>85</v>
      </c>
      <c r="F2" s="191" t="s">
        <v>84</v>
      </c>
      <c r="G2" s="182" t="s">
        <v>83</v>
      </c>
      <c r="H2" s="182" t="s">
        <v>82</v>
      </c>
      <c r="I2" s="180" t="s">
        <v>81</v>
      </c>
      <c r="J2" s="180" t="s">
        <v>80</v>
      </c>
      <c r="K2" s="180" t="s">
        <v>79</v>
      </c>
      <c r="L2" s="180" t="s">
        <v>78</v>
      </c>
      <c r="M2" s="181" t="s">
        <v>77</v>
      </c>
      <c r="N2" s="214"/>
      <c r="O2" s="226" t="s">
        <v>76</v>
      </c>
      <c r="P2" s="180"/>
      <c r="Q2" s="180"/>
      <c r="R2" s="180"/>
      <c r="S2" s="228" t="s">
        <v>75</v>
      </c>
      <c r="T2" s="230" t="s">
        <v>74</v>
      </c>
      <c r="U2" s="230" t="s">
        <v>73</v>
      </c>
      <c r="V2" s="193" t="s">
        <v>72</v>
      </c>
      <c r="W2" s="193" t="s">
        <v>71</v>
      </c>
      <c r="X2" s="232" t="s">
        <v>70</v>
      </c>
      <c r="Y2" s="234" t="s">
        <v>69</v>
      </c>
      <c r="Z2" s="179" t="s">
        <v>68</v>
      </c>
      <c r="AA2" s="178" t="s">
        <v>67</v>
      </c>
      <c r="AB2" s="178" t="s">
        <v>66</v>
      </c>
      <c r="AC2" s="177" t="s">
        <v>65</v>
      </c>
      <c r="AD2" s="206"/>
      <c r="AE2" s="176" t="s">
        <v>64</v>
      </c>
      <c r="AF2" s="201" t="s">
        <v>63</v>
      </c>
      <c r="AG2" s="201" t="s">
        <v>62</v>
      </c>
      <c r="AH2" s="201"/>
      <c r="AI2" s="201"/>
      <c r="AJ2" s="175"/>
      <c r="AK2" s="175"/>
      <c r="AL2" s="175" t="s">
        <v>61</v>
      </c>
      <c r="AM2" s="175" t="s">
        <v>60</v>
      </c>
      <c r="AN2" s="175" t="s">
        <v>59</v>
      </c>
      <c r="AO2" s="175" t="s">
        <v>58</v>
      </c>
      <c r="AP2" s="175" t="s">
        <v>57</v>
      </c>
      <c r="AQ2" s="175" t="s">
        <v>56</v>
      </c>
      <c r="AR2" s="174" t="s">
        <v>55</v>
      </c>
    </row>
    <row r="3" spans="1:44" ht="27" thickBot="1" x14ac:dyDescent="0.3">
      <c r="A3" s="215"/>
      <c r="B3" s="218"/>
      <c r="C3" s="221"/>
      <c r="D3" s="173" t="s">
        <v>54</v>
      </c>
      <c r="E3" s="211"/>
      <c r="F3" s="192"/>
      <c r="G3" s="173" t="s">
        <v>54</v>
      </c>
      <c r="H3" s="173" t="s">
        <v>54</v>
      </c>
      <c r="I3" s="172" t="s">
        <v>51</v>
      </c>
      <c r="J3" s="172" t="s">
        <v>53</v>
      </c>
      <c r="K3" s="172" t="s">
        <v>51</v>
      </c>
      <c r="L3" s="172" t="s">
        <v>52</v>
      </c>
      <c r="M3" s="171" t="s">
        <v>51</v>
      </c>
      <c r="N3" s="215"/>
      <c r="O3" s="227"/>
      <c r="P3" s="166" t="s">
        <v>50</v>
      </c>
      <c r="Q3" s="166" t="s">
        <v>49</v>
      </c>
      <c r="R3" s="166" t="s">
        <v>48</v>
      </c>
      <c r="S3" s="229"/>
      <c r="T3" s="231"/>
      <c r="U3" s="231"/>
      <c r="V3" s="194"/>
      <c r="W3" s="194"/>
      <c r="X3" s="233"/>
      <c r="Y3" s="235"/>
      <c r="Z3" s="170" t="s">
        <v>47</v>
      </c>
      <c r="AA3" s="170" t="s">
        <v>40</v>
      </c>
      <c r="AB3" s="170" t="s">
        <v>40</v>
      </c>
      <c r="AC3" s="169" t="s">
        <v>46</v>
      </c>
      <c r="AD3" s="207"/>
      <c r="AE3" s="168"/>
      <c r="AF3" s="212"/>
      <c r="AG3" s="166" t="s">
        <v>45</v>
      </c>
      <c r="AH3" s="167" t="s">
        <v>44</v>
      </c>
      <c r="AI3" s="167" t="s">
        <v>43</v>
      </c>
      <c r="AJ3" s="167" t="s">
        <v>42</v>
      </c>
      <c r="AK3" s="167" t="s">
        <v>41</v>
      </c>
      <c r="AL3" s="166" t="s">
        <v>40</v>
      </c>
      <c r="AM3" s="166" t="s">
        <v>40</v>
      </c>
      <c r="AN3" s="166" t="s">
        <v>38</v>
      </c>
      <c r="AO3" s="166" t="s">
        <v>39</v>
      </c>
      <c r="AP3" s="166" t="s">
        <v>38</v>
      </c>
      <c r="AQ3" s="166" t="s">
        <v>38</v>
      </c>
      <c r="AR3" s="165" t="s">
        <v>38</v>
      </c>
    </row>
    <row r="4" spans="1:44" x14ac:dyDescent="0.25">
      <c r="A4" s="202">
        <v>301</v>
      </c>
      <c r="B4" s="164">
        <v>38100</v>
      </c>
      <c r="C4" s="157" t="s">
        <v>24</v>
      </c>
      <c r="D4" s="157">
        <v>7</v>
      </c>
      <c r="E4" s="54">
        <v>0.3909259259259259</v>
      </c>
      <c r="F4" s="54">
        <f>(E4+7/24)*86400</f>
        <v>58976.000000000007</v>
      </c>
      <c r="G4" s="163">
        <v>26.4</v>
      </c>
      <c r="H4" s="157">
        <v>68</v>
      </c>
      <c r="I4" s="153">
        <v>758</v>
      </c>
      <c r="J4" s="162">
        <v>0.12184120072172326</v>
      </c>
      <c r="K4" s="153">
        <v>294</v>
      </c>
      <c r="L4" s="161">
        <v>93794.205800899988</v>
      </c>
      <c r="M4" s="160">
        <v>265.37222222222221</v>
      </c>
      <c r="N4" s="203">
        <v>301</v>
      </c>
      <c r="O4" s="154">
        <v>301</v>
      </c>
      <c r="P4" s="153">
        <v>10</v>
      </c>
      <c r="Q4" s="152">
        <v>38100</v>
      </c>
      <c r="R4" s="44">
        <v>114</v>
      </c>
      <c r="S4" s="159">
        <v>38100</v>
      </c>
      <c r="T4" s="158">
        <v>0.38673611111111111</v>
      </c>
      <c r="U4" s="158">
        <v>0.393125</v>
      </c>
      <c r="V4" s="44">
        <f t="shared" ref="V4:W10" si="0">(T4+7/24)*86400</f>
        <v>58614</v>
      </c>
      <c r="W4" s="44">
        <f t="shared" si="0"/>
        <v>59166</v>
      </c>
      <c r="X4" s="157">
        <v>1</v>
      </c>
      <c r="Y4" s="157" t="s">
        <v>26</v>
      </c>
      <c r="Z4" s="156">
        <v>541.97109999999998</v>
      </c>
      <c r="AA4" s="156">
        <v>1757.3309999999999</v>
      </c>
      <c r="AB4" s="156">
        <v>273.22912094759999</v>
      </c>
      <c r="AC4" s="155">
        <v>34.056069999999998</v>
      </c>
      <c r="AD4" s="204">
        <v>301</v>
      </c>
      <c r="AE4" s="154">
        <v>301</v>
      </c>
      <c r="AF4" s="153">
        <v>2</v>
      </c>
      <c r="AG4" s="152">
        <v>38100</v>
      </c>
      <c r="AH4" s="151">
        <v>0.39128472222364508</v>
      </c>
      <c r="AI4" s="151">
        <v>0.39306712963298196</v>
      </c>
      <c r="AJ4" s="44">
        <f t="shared" ref="AJ4:AJ49" si="1">(AH4+7/24)*86400</f>
        <v>59007.000000122942</v>
      </c>
      <c r="AK4" s="44">
        <f t="shared" ref="AK4:AK49" si="2">(AI4+7/24)*86400</f>
        <v>59161.000000289649</v>
      </c>
      <c r="AL4" s="150">
        <v>2081.12</v>
      </c>
      <c r="AM4" s="150">
        <v>72.927199999999999</v>
      </c>
      <c r="AN4" s="148">
        <v>6.4022399999999999</v>
      </c>
      <c r="AO4" s="149"/>
      <c r="AP4" s="148"/>
      <c r="AQ4" s="148"/>
      <c r="AR4" s="147"/>
    </row>
    <row r="5" spans="1:44" x14ac:dyDescent="0.25">
      <c r="A5" s="198"/>
      <c r="B5" s="146">
        <v>38100</v>
      </c>
      <c r="C5" s="63" t="s">
        <v>24</v>
      </c>
      <c r="D5" s="63">
        <v>7</v>
      </c>
      <c r="E5" s="77">
        <v>0.39231481481481478</v>
      </c>
      <c r="F5" s="54">
        <f>(E5+7/24)*86400</f>
        <v>59096</v>
      </c>
      <c r="G5" s="145">
        <v>26.4</v>
      </c>
      <c r="H5" s="63">
        <v>68</v>
      </c>
      <c r="I5" s="62">
        <v>758</v>
      </c>
      <c r="J5" s="137">
        <v>0.12184120072172326</v>
      </c>
      <c r="K5" s="62">
        <v>294</v>
      </c>
      <c r="L5" s="136">
        <v>93790.06894669999</v>
      </c>
      <c r="M5" s="135">
        <v>265.37222222222221</v>
      </c>
      <c r="N5" s="199"/>
      <c r="O5" s="131">
        <v>302</v>
      </c>
      <c r="P5" s="62">
        <v>11</v>
      </c>
      <c r="Q5" s="61">
        <v>38100</v>
      </c>
      <c r="R5" s="65">
        <v>114</v>
      </c>
      <c r="S5" s="144">
        <v>38100</v>
      </c>
      <c r="T5" s="64">
        <v>0.39322916666666669</v>
      </c>
      <c r="U5" s="64">
        <v>0.39474537037037033</v>
      </c>
      <c r="V5" s="44">
        <f t="shared" si="0"/>
        <v>59175</v>
      </c>
      <c r="W5" s="44">
        <f t="shared" si="0"/>
        <v>59306</v>
      </c>
      <c r="X5" s="63">
        <v>1</v>
      </c>
      <c r="Y5" s="63" t="s">
        <v>27</v>
      </c>
      <c r="Z5" s="84">
        <v>536.10609999999997</v>
      </c>
      <c r="AA5" s="84">
        <v>2192.386</v>
      </c>
      <c r="AB5" s="84">
        <v>34.948912921439998</v>
      </c>
      <c r="AC5" s="133">
        <v>34.187049999999999</v>
      </c>
      <c r="AD5" s="200"/>
      <c r="AE5" s="131">
        <v>302</v>
      </c>
      <c r="AF5" s="62">
        <v>3</v>
      </c>
      <c r="AG5" s="61">
        <v>38100</v>
      </c>
      <c r="AH5" s="60">
        <v>0.39375000000291038</v>
      </c>
      <c r="AI5" s="60">
        <v>0.39479166666569654</v>
      </c>
      <c r="AJ5" s="44">
        <f t="shared" si="1"/>
        <v>59220.000000251464</v>
      </c>
      <c r="AK5" s="44">
        <f t="shared" si="2"/>
        <v>59309.999999916188</v>
      </c>
      <c r="AL5" s="81">
        <v>2235.23</v>
      </c>
      <c r="AM5" s="81">
        <v>30.776399999999999</v>
      </c>
      <c r="AN5" s="79">
        <v>3.3260700000000001</v>
      </c>
      <c r="AO5" s="80"/>
      <c r="AP5" s="79"/>
      <c r="AQ5" s="79"/>
      <c r="AR5" s="130"/>
    </row>
    <row r="6" spans="1:44" x14ac:dyDescent="0.25">
      <c r="A6" s="198"/>
      <c r="B6" s="146">
        <v>38100</v>
      </c>
      <c r="C6" s="63" t="s">
        <v>24</v>
      </c>
      <c r="D6" s="63">
        <v>7</v>
      </c>
      <c r="E6" s="77">
        <v>0.39395833333333335</v>
      </c>
      <c r="F6" s="54">
        <f>(E6+7/24)*86400</f>
        <v>59238</v>
      </c>
      <c r="G6" s="145">
        <v>26.4</v>
      </c>
      <c r="H6" s="63">
        <v>68</v>
      </c>
      <c r="I6" s="62">
        <v>758</v>
      </c>
      <c r="J6" s="137">
        <v>0.12184120072172326</v>
      </c>
      <c r="K6" s="62">
        <v>294</v>
      </c>
      <c r="L6" s="136">
        <v>93795.584752299997</v>
      </c>
      <c r="M6" s="135">
        <v>265.37222222222221</v>
      </c>
      <c r="N6" s="199"/>
      <c r="O6" s="131">
        <v>303</v>
      </c>
      <c r="P6" s="62">
        <v>12</v>
      </c>
      <c r="Q6" s="61">
        <v>38100</v>
      </c>
      <c r="R6" s="65">
        <v>114</v>
      </c>
      <c r="S6" s="144">
        <v>38100</v>
      </c>
      <c r="T6" s="64">
        <v>0.39484953703703707</v>
      </c>
      <c r="U6" s="64">
        <v>0.39652777777777781</v>
      </c>
      <c r="V6" s="44">
        <f t="shared" si="0"/>
        <v>59315.000000000007</v>
      </c>
      <c r="W6" s="44">
        <f t="shared" si="0"/>
        <v>59460.000000000007</v>
      </c>
      <c r="X6" s="63">
        <v>1</v>
      </c>
      <c r="Y6" s="63" t="s">
        <v>25</v>
      </c>
      <c r="Z6" s="84">
        <v>536.17809999999997</v>
      </c>
      <c r="AA6" s="84">
        <v>2236</v>
      </c>
      <c r="AB6" s="84">
        <v>48.974124160000002</v>
      </c>
      <c r="AC6" s="133">
        <v>34.103459999999998</v>
      </c>
      <c r="AD6" s="200"/>
      <c r="AE6" s="131">
        <v>303</v>
      </c>
      <c r="AF6" s="62">
        <v>4</v>
      </c>
      <c r="AG6" s="61">
        <v>38100</v>
      </c>
      <c r="AH6" s="60">
        <v>0.39512731481227092</v>
      </c>
      <c r="AI6" s="60">
        <v>0.39653935185197042</v>
      </c>
      <c r="AJ6" s="44">
        <f t="shared" si="1"/>
        <v>59338.999999780215</v>
      </c>
      <c r="AK6" s="44">
        <f t="shared" si="2"/>
        <v>59461.000000010252</v>
      </c>
      <c r="AL6" s="81">
        <v>2279.9899999999998</v>
      </c>
      <c r="AM6" s="81">
        <v>50.53</v>
      </c>
      <c r="AN6" s="79">
        <v>1.96594</v>
      </c>
      <c r="AO6" s="80"/>
      <c r="AP6" s="79"/>
      <c r="AQ6" s="79"/>
      <c r="AR6" s="130"/>
    </row>
    <row r="7" spans="1:44" x14ac:dyDescent="0.25">
      <c r="A7" s="198"/>
      <c r="B7" s="146">
        <v>38100</v>
      </c>
      <c r="C7" s="63" t="s">
        <v>24</v>
      </c>
      <c r="D7" s="63">
        <v>7</v>
      </c>
      <c r="E7" s="77">
        <v>0.39571759259259259</v>
      </c>
      <c r="F7" s="54">
        <f>(E7+7/24)*86400</f>
        <v>59390</v>
      </c>
      <c r="G7" s="145">
        <v>26.4</v>
      </c>
      <c r="H7" s="63">
        <v>68</v>
      </c>
      <c r="I7" s="62">
        <v>753</v>
      </c>
      <c r="J7" s="137">
        <v>0.12184120072172326</v>
      </c>
      <c r="K7" s="62">
        <v>294</v>
      </c>
      <c r="L7" s="136">
        <v>93785.932092499992</v>
      </c>
      <c r="M7" s="135">
        <v>265.37222222222221</v>
      </c>
      <c r="N7" s="199"/>
      <c r="O7" s="131">
        <v>304</v>
      </c>
      <c r="P7" s="62">
        <v>13</v>
      </c>
      <c r="Q7" s="61">
        <v>38100</v>
      </c>
      <c r="R7" s="65">
        <v>114</v>
      </c>
      <c r="S7" s="144">
        <v>38100</v>
      </c>
      <c r="T7" s="64">
        <v>0.39663194444444444</v>
      </c>
      <c r="U7" s="64">
        <v>0.39832175925925922</v>
      </c>
      <c r="V7" s="44">
        <f t="shared" si="0"/>
        <v>59469</v>
      </c>
      <c r="W7" s="44">
        <f t="shared" si="0"/>
        <v>59615</v>
      </c>
      <c r="X7" s="63">
        <v>1</v>
      </c>
      <c r="Y7" s="63" t="s">
        <v>28</v>
      </c>
      <c r="Z7" s="84">
        <v>535.06809999999996</v>
      </c>
      <c r="AA7" s="84">
        <v>2108.5169999999998</v>
      </c>
      <c r="AB7" s="84">
        <v>17.384155473926999</v>
      </c>
      <c r="AC7" s="133">
        <v>34.155070000000002</v>
      </c>
      <c r="AD7" s="200"/>
      <c r="AE7" s="131">
        <v>304</v>
      </c>
      <c r="AF7" s="62">
        <v>5</v>
      </c>
      <c r="AG7" s="61">
        <v>38100</v>
      </c>
      <c r="AH7" s="60">
        <v>0.39686342592904111</v>
      </c>
      <c r="AI7" s="60">
        <v>0.39827546296146465</v>
      </c>
      <c r="AJ7" s="44">
        <f t="shared" si="1"/>
        <v>59489.00000026916</v>
      </c>
      <c r="AK7" s="44">
        <f t="shared" si="2"/>
        <v>59610.999999870553</v>
      </c>
      <c r="AL7" s="81">
        <v>2144.7199999999998</v>
      </c>
      <c r="AM7" s="81">
        <v>10.8385</v>
      </c>
      <c r="AN7" s="79">
        <v>2.48516</v>
      </c>
      <c r="AO7" s="80"/>
      <c r="AP7" s="79"/>
      <c r="AQ7" s="79"/>
      <c r="AR7" s="130"/>
    </row>
    <row r="8" spans="1:44" x14ac:dyDescent="0.25">
      <c r="A8" s="198"/>
      <c r="B8" s="146">
        <v>38100</v>
      </c>
      <c r="C8" s="63" t="s">
        <v>24</v>
      </c>
      <c r="D8" s="63">
        <v>7</v>
      </c>
      <c r="E8" s="77"/>
      <c r="F8" s="54"/>
      <c r="G8" s="145">
        <v>26.4</v>
      </c>
      <c r="H8" s="63">
        <v>68</v>
      </c>
      <c r="I8" s="62">
        <v>753</v>
      </c>
      <c r="J8" s="137">
        <v>0.12184120072172326</v>
      </c>
      <c r="K8" s="62">
        <v>294</v>
      </c>
      <c r="L8" s="136">
        <v>93798.342655100001</v>
      </c>
      <c r="M8" s="135">
        <v>265.37222222222221</v>
      </c>
      <c r="N8" s="199"/>
      <c r="O8" s="131">
        <v>305</v>
      </c>
      <c r="P8" s="62">
        <v>14</v>
      </c>
      <c r="Q8" s="61">
        <v>38100</v>
      </c>
      <c r="R8" s="65">
        <v>114</v>
      </c>
      <c r="S8" s="144">
        <v>38100</v>
      </c>
      <c r="T8" s="64">
        <v>0.39842592592592596</v>
      </c>
      <c r="U8" s="64">
        <v>0.40024305555555556</v>
      </c>
      <c r="V8" s="44">
        <f t="shared" si="0"/>
        <v>59624.000000000007</v>
      </c>
      <c r="W8" s="44">
        <f t="shared" si="0"/>
        <v>59781</v>
      </c>
      <c r="X8" s="63">
        <v>1</v>
      </c>
      <c r="Y8" s="63" t="s">
        <v>36</v>
      </c>
      <c r="Z8" s="84">
        <v>536.17719999999997</v>
      </c>
      <c r="AA8" s="84">
        <v>2090.4369999999999</v>
      </c>
      <c r="AB8" s="84">
        <v>27.330833234139998</v>
      </c>
      <c r="AC8" s="133">
        <v>34.430999999999997</v>
      </c>
      <c r="AD8" s="200"/>
      <c r="AE8" s="131">
        <v>305</v>
      </c>
      <c r="AF8" s="62">
        <v>6</v>
      </c>
      <c r="AG8" s="61">
        <v>38100</v>
      </c>
      <c r="AH8" s="60">
        <v>0.39894675926188938</v>
      </c>
      <c r="AI8" s="60">
        <v>0.40001157407095889</v>
      </c>
      <c r="AJ8" s="44">
        <f t="shared" si="1"/>
        <v>59669.00000022725</v>
      </c>
      <c r="AK8" s="44">
        <f t="shared" si="2"/>
        <v>59760.999999730855</v>
      </c>
      <c r="AL8" s="81">
        <v>2118.5700000000002</v>
      </c>
      <c r="AM8" s="81">
        <v>28.722999999999999</v>
      </c>
      <c r="AN8" s="79">
        <v>2.0748099999999998</v>
      </c>
      <c r="AO8" s="80"/>
      <c r="AP8" s="79"/>
      <c r="AQ8" s="79"/>
      <c r="AR8" s="130"/>
    </row>
    <row r="9" spans="1:44" x14ac:dyDescent="0.25">
      <c r="A9" s="198"/>
      <c r="B9" s="146">
        <v>38100</v>
      </c>
      <c r="C9" s="63" t="s">
        <v>24</v>
      </c>
      <c r="D9" s="63">
        <v>7</v>
      </c>
      <c r="E9" s="77">
        <v>0.39751157407407406</v>
      </c>
      <c r="F9" s="54">
        <f>(E9+7/24)*86400</f>
        <v>59545</v>
      </c>
      <c r="G9" s="145">
        <v>26.4</v>
      </c>
      <c r="H9" s="63">
        <v>68</v>
      </c>
      <c r="I9" s="62">
        <v>755</v>
      </c>
      <c r="J9" s="137">
        <v>0.12184120072172326</v>
      </c>
      <c r="K9" s="62">
        <v>294</v>
      </c>
      <c r="L9" s="136">
        <v>93795.584752299997</v>
      </c>
      <c r="M9" s="135">
        <v>265.37222222222221</v>
      </c>
      <c r="N9" s="199"/>
      <c r="O9" s="131">
        <v>306</v>
      </c>
      <c r="P9" s="62">
        <v>15</v>
      </c>
      <c r="Q9" s="61">
        <v>38100</v>
      </c>
      <c r="R9" s="65">
        <v>114</v>
      </c>
      <c r="S9" s="144">
        <v>38100</v>
      </c>
      <c r="T9" s="64">
        <v>0.40035879629629628</v>
      </c>
      <c r="U9" s="64">
        <v>0.40178240740740739</v>
      </c>
      <c r="V9" s="44">
        <f t="shared" si="0"/>
        <v>59791</v>
      </c>
      <c r="W9" s="44">
        <f t="shared" si="0"/>
        <v>59914</v>
      </c>
      <c r="X9" s="63">
        <v>1</v>
      </c>
      <c r="Y9" s="63" t="s">
        <v>35</v>
      </c>
      <c r="Z9" s="84">
        <v>537.85490000000004</v>
      </c>
      <c r="AA9" s="84">
        <v>2161.8470000000002</v>
      </c>
      <c r="AB9" s="84">
        <v>9.0843232208640003</v>
      </c>
      <c r="AC9" s="133">
        <v>33.45926</v>
      </c>
      <c r="AD9" s="200"/>
      <c r="AE9" s="131">
        <v>306</v>
      </c>
      <c r="AF9" s="62">
        <v>7</v>
      </c>
      <c r="AG9" s="61">
        <v>38100</v>
      </c>
      <c r="AH9" s="60">
        <v>0.40068287037138361</v>
      </c>
      <c r="AI9" s="60">
        <v>0.40174768518772908</v>
      </c>
      <c r="AJ9" s="44">
        <f t="shared" si="1"/>
        <v>59819.000000087552</v>
      </c>
      <c r="AK9" s="44">
        <f t="shared" si="2"/>
        <v>59911.000000219799</v>
      </c>
      <c r="AL9" s="81">
        <v>2203.44</v>
      </c>
      <c r="AM9" s="81">
        <v>6.8544299999999998</v>
      </c>
      <c r="AN9" s="79">
        <v>2.3013699999999999</v>
      </c>
      <c r="AO9" s="80"/>
      <c r="AP9" s="79"/>
      <c r="AQ9" s="79"/>
      <c r="AR9" s="130"/>
    </row>
    <row r="10" spans="1:44" x14ac:dyDescent="0.25">
      <c r="A10" s="198"/>
      <c r="B10" s="146">
        <v>38100</v>
      </c>
      <c r="C10" s="63" t="s">
        <v>24</v>
      </c>
      <c r="D10" s="63">
        <v>7</v>
      </c>
      <c r="E10" s="77">
        <v>0.39942129629629625</v>
      </c>
      <c r="F10" s="54">
        <f>(E10+7/24)*86400</f>
        <v>59710</v>
      </c>
      <c r="G10" s="145">
        <v>26.4</v>
      </c>
      <c r="H10" s="63">
        <v>68</v>
      </c>
      <c r="I10" s="62">
        <v>751</v>
      </c>
      <c r="J10" s="137">
        <v>0.12184120072172326</v>
      </c>
      <c r="K10" s="62">
        <v>294</v>
      </c>
      <c r="L10" s="136">
        <v>93789.379470999993</v>
      </c>
      <c r="M10" s="135">
        <v>265.37222222222221</v>
      </c>
      <c r="N10" s="199"/>
      <c r="O10" s="131">
        <v>307</v>
      </c>
      <c r="P10" s="62">
        <v>16</v>
      </c>
      <c r="Q10" s="61">
        <v>38100</v>
      </c>
      <c r="R10" s="65">
        <v>114</v>
      </c>
      <c r="S10" s="144">
        <v>38100</v>
      </c>
      <c r="T10" s="64">
        <v>0.40188657407407408</v>
      </c>
      <c r="U10" s="64">
        <v>0.40430555555555553</v>
      </c>
      <c r="V10" s="44">
        <f t="shared" si="0"/>
        <v>59923</v>
      </c>
      <c r="W10" s="44">
        <f t="shared" si="0"/>
        <v>60132</v>
      </c>
      <c r="X10" s="63">
        <v>10</v>
      </c>
      <c r="Y10" s="63">
        <v>0</v>
      </c>
      <c r="Z10" s="84">
        <v>512.76189999999997</v>
      </c>
      <c r="AA10" s="84">
        <v>1151.56</v>
      </c>
      <c r="AB10" s="84">
        <v>126.54757698799999</v>
      </c>
      <c r="AC10" s="133">
        <v>1.330633</v>
      </c>
      <c r="AD10" s="200"/>
      <c r="AE10" s="131">
        <v>307</v>
      </c>
      <c r="AF10" s="62">
        <v>8</v>
      </c>
      <c r="AG10" s="61">
        <v>38100</v>
      </c>
      <c r="AH10" s="60">
        <v>0.40207175925752381</v>
      </c>
      <c r="AI10" s="60">
        <v>0.40417824074393138</v>
      </c>
      <c r="AJ10" s="44">
        <f t="shared" si="1"/>
        <v>59938.999999850064</v>
      </c>
      <c r="AK10" s="44">
        <f t="shared" si="2"/>
        <v>60121.000000275679</v>
      </c>
      <c r="AL10" s="81">
        <v>1502.64</v>
      </c>
      <c r="AM10" s="81">
        <v>114.842</v>
      </c>
      <c r="AN10" s="79">
        <v>2.5087000000000002</v>
      </c>
      <c r="AO10" s="80"/>
      <c r="AP10" s="79"/>
      <c r="AQ10" s="79"/>
      <c r="AR10" s="130"/>
    </row>
    <row r="11" spans="1:44" x14ac:dyDescent="0.25">
      <c r="A11" s="198"/>
      <c r="B11" s="146">
        <v>38100</v>
      </c>
      <c r="C11" s="63" t="s">
        <v>24</v>
      </c>
      <c r="D11" s="63">
        <v>7</v>
      </c>
      <c r="E11" s="77"/>
      <c r="F11" s="54"/>
      <c r="G11" s="145">
        <v>26.4</v>
      </c>
      <c r="H11" s="63">
        <v>68</v>
      </c>
      <c r="I11" s="62">
        <v>751</v>
      </c>
      <c r="J11" s="137">
        <v>0.12184120072172326</v>
      </c>
      <c r="K11" s="62">
        <v>294</v>
      </c>
      <c r="L11" s="136">
        <v>93790.06894669999</v>
      </c>
      <c r="M11" s="135">
        <v>265.37222222222221</v>
      </c>
      <c r="N11" s="199"/>
      <c r="O11" s="131">
        <v>308</v>
      </c>
      <c r="P11" s="62"/>
      <c r="Q11" s="61"/>
      <c r="R11" s="65"/>
      <c r="S11" s="144">
        <v>38100</v>
      </c>
      <c r="T11" s="64"/>
      <c r="U11" s="64"/>
      <c r="V11" s="44"/>
      <c r="W11" s="44"/>
      <c r="X11" s="63"/>
      <c r="Y11" s="63"/>
      <c r="Z11" s="84"/>
      <c r="AA11" s="84"/>
      <c r="AB11" s="84"/>
      <c r="AC11" s="133"/>
      <c r="AD11" s="200"/>
      <c r="AE11" s="131">
        <v>308</v>
      </c>
      <c r="AF11" s="62">
        <v>9</v>
      </c>
      <c r="AG11" s="61">
        <v>38100</v>
      </c>
      <c r="AH11" s="60">
        <v>0.40484953703708015</v>
      </c>
      <c r="AI11" s="60">
        <v>0.40626157407677965</v>
      </c>
      <c r="AJ11" s="44">
        <f t="shared" si="1"/>
        <v>60179.000000003733</v>
      </c>
      <c r="AK11" s="44">
        <f t="shared" si="2"/>
        <v>60301.000000233769</v>
      </c>
      <c r="AL11" s="81">
        <v>389.613</v>
      </c>
      <c r="AM11" s="81">
        <v>0.255851</v>
      </c>
      <c r="AN11" s="79"/>
      <c r="AO11" s="80"/>
      <c r="AP11" s="79"/>
      <c r="AQ11" s="79"/>
      <c r="AR11" s="130"/>
    </row>
    <row r="12" spans="1:44" x14ac:dyDescent="0.25">
      <c r="A12" s="198">
        <v>302</v>
      </c>
      <c r="B12" s="146">
        <v>38100</v>
      </c>
      <c r="C12" s="63" t="s">
        <v>24</v>
      </c>
      <c r="D12" s="63">
        <v>30</v>
      </c>
      <c r="E12" s="77">
        <v>0.40682870370370372</v>
      </c>
      <c r="F12" s="54">
        <f>(E12+7/24)*86400</f>
        <v>60350.000000000007</v>
      </c>
      <c r="G12" s="145">
        <v>53</v>
      </c>
      <c r="H12" s="63">
        <v>84</v>
      </c>
      <c r="I12" s="62">
        <v>798</v>
      </c>
      <c r="J12" s="137">
        <v>0.30743798320683013</v>
      </c>
      <c r="K12" s="62">
        <v>294</v>
      </c>
      <c r="L12" s="136">
        <v>93807.305839199995</v>
      </c>
      <c r="M12" s="135">
        <v>265.37222222222221</v>
      </c>
      <c r="N12" s="199">
        <v>302</v>
      </c>
      <c r="O12" s="131">
        <v>309</v>
      </c>
      <c r="P12" s="62">
        <v>19</v>
      </c>
      <c r="Q12" s="61">
        <v>38100</v>
      </c>
      <c r="R12" s="65">
        <v>114</v>
      </c>
      <c r="S12" s="144">
        <v>38100</v>
      </c>
      <c r="T12" s="64">
        <v>0.40854166666666664</v>
      </c>
      <c r="U12" s="64">
        <v>0.41005787037037034</v>
      </c>
      <c r="V12" s="44">
        <f t="shared" ref="V12:V38" si="3">(T12+7/24)*86400</f>
        <v>60498</v>
      </c>
      <c r="W12" s="44">
        <f t="shared" ref="W12:W38" si="4">(U12+7/24)*86400</f>
        <v>60629</v>
      </c>
      <c r="X12" s="63">
        <v>1</v>
      </c>
      <c r="Y12" s="63" t="s">
        <v>26</v>
      </c>
      <c r="Z12" s="84">
        <v>544.97730000000001</v>
      </c>
      <c r="AA12" s="84">
        <v>2547.326</v>
      </c>
      <c r="AB12" s="84">
        <v>26.493565956040001</v>
      </c>
      <c r="AC12" s="133">
        <v>33.894710000000003</v>
      </c>
      <c r="AD12" s="200">
        <v>302</v>
      </c>
      <c r="AE12" s="131">
        <v>309</v>
      </c>
      <c r="AF12" s="62">
        <v>10</v>
      </c>
      <c r="AG12" s="61">
        <v>38100</v>
      </c>
      <c r="AH12" s="60">
        <v>0.40868055555620231</v>
      </c>
      <c r="AI12" s="60">
        <v>0.41008101851912215</v>
      </c>
      <c r="AJ12" s="44">
        <f t="shared" si="1"/>
        <v>60510.000000055887</v>
      </c>
      <c r="AK12" s="44">
        <f t="shared" si="2"/>
        <v>60631.000000052161</v>
      </c>
      <c r="AL12" s="81">
        <v>2619.36</v>
      </c>
      <c r="AM12" s="81">
        <v>24.300999999999998</v>
      </c>
      <c r="AN12" s="79">
        <v>5.5321899999999999</v>
      </c>
      <c r="AO12" s="80"/>
      <c r="AP12" s="79"/>
      <c r="AQ12" s="79"/>
      <c r="AR12" s="130"/>
    </row>
    <row r="13" spans="1:44" x14ac:dyDescent="0.25">
      <c r="A13" s="198"/>
      <c r="B13" s="146">
        <v>38100</v>
      </c>
      <c r="C13" s="63" t="s">
        <v>24</v>
      </c>
      <c r="D13" s="63">
        <v>30</v>
      </c>
      <c r="E13" s="77"/>
      <c r="F13" s="54"/>
      <c r="G13" s="145">
        <v>53</v>
      </c>
      <c r="H13" s="63">
        <v>84</v>
      </c>
      <c r="I13" s="62">
        <v>798</v>
      </c>
      <c r="J13" s="137">
        <v>0.30743798320683013</v>
      </c>
      <c r="K13" s="62">
        <v>294</v>
      </c>
      <c r="L13" s="136">
        <v>93807.995314899992</v>
      </c>
      <c r="M13" s="135">
        <v>265.37222222222221</v>
      </c>
      <c r="N13" s="199"/>
      <c r="O13" s="131">
        <v>310</v>
      </c>
      <c r="P13" s="62">
        <v>20</v>
      </c>
      <c r="Q13" s="61">
        <v>38100</v>
      </c>
      <c r="R13" s="65">
        <v>114</v>
      </c>
      <c r="S13" s="144">
        <v>38100</v>
      </c>
      <c r="T13" s="64">
        <v>0.41016203703703707</v>
      </c>
      <c r="U13" s="64">
        <v>0.41136574074074073</v>
      </c>
      <c r="V13" s="44">
        <f t="shared" si="3"/>
        <v>60638.000000000007</v>
      </c>
      <c r="W13" s="44">
        <f t="shared" si="4"/>
        <v>60742.000000000007</v>
      </c>
      <c r="X13" s="63">
        <v>1</v>
      </c>
      <c r="Y13" s="63" t="s">
        <v>27</v>
      </c>
      <c r="Z13" s="84">
        <v>542.98099999999999</v>
      </c>
      <c r="AA13" s="84">
        <v>2988.3519999999999</v>
      </c>
      <c r="AB13" s="84">
        <v>32.507143638400002</v>
      </c>
      <c r="AC13" s="133">
        <v>34.54654</v>
      </c>
      <c r="AD13" s="200"/>
      <c r="AE13" s="131">
        <v>310</v>
      </c>
      <c r="AF13" s="62">
        <v>11</v>
      </c>
      <c r="AG13" s="61">
        <v>38100</v>
      </c>
      <c r="AH13" s="60">
        <v>0.41041666666569654</v>
      </c>
      <c r="AI13" s="60">
        <v>0.41146990740526235</v>
      </c>
      <c r="AJ13" s="44">
        <f t="shared" si="1"/>
        <v>60659.999999916188</v>
      </c>
      <c r="AK13" s="44">
        <f t="shared" si="2"/>
        <v>60750.999999814674</v>
      </c>
      <c r="AL13" s="81">
        <v>3202.26</v>
      </c>
      <c r="AM13" s="81">
        <v>20.731300000000001</v>
      </c>
      <c r="AN13" s="79">
        <v>5.2597399999999999</v>
      </c>
      <c r="AO13" s="80">
        <v>544715000000000</v>
      </c>
      <c r="AP13" s="79">
        <v>1.01101</v>
      </c>
      <c r="AQ13" s="79">
        <v>1.0600700000000001</v>
      </c>
      <c r="AR13" s="130">
        <v>-4.7222999999999996E-3</v>
      </c>
    </row>
    <row r="14" spans="1:44" x14ac:dyDescent="0.25">
      <c r="A14" s="198"/>
      <c r="B14" s="146">
        <v>38100</v>
      </c>
      <c r="C14" s="63" t="s">
        <v>24</v>
      </c>
      <c r="D14" s="63">
        <v>30</v>
      </c>
      <c r="E14" s="77">
        <v>0.41932870370370368</v>
      </c>
      <c r="F14" s="54">
        <f>(E14+7/24)*86400</f>
        <v>61430.000000000007</v>
      </c>
      <c r="G14" s="145">
        <v>53</v>
      </c>
      <c r="H14" s="63">
        <v>83</v>
      </c>
      <c r="I14" s="62">
        <v>793</v>
      </c>
      <c r="J14" s="137">
        <v>0.30743798320683013</v>
      </c>
      <c r="K14" s="62">
        <v>294</v>
      </c>
      <c r="L14" s="136">
        <v>93804.547936399991</v>
      </c>
      <c r="M14" s="135">
        <v>265.37222222222221</v>
      </c>
      <c r="N14" s="199"/>
      <c r="O14" s="131">
        <v>312</v>
      </c>
      <c r="P14" s="62">
        <v>22</v>
      </c>
      <c r="Q14" s="61">
        <v>38100</v>
      </c>
      <c r="R14" s="65">
        <v>114</v>
      </c>
      <c r="S14" s="144">
        <v>38100</v>
      </c>
      <c r="T14" s="64">
        <v>0.41900462962962964</v>
      </c>
      <c r="U14" s="64">
        <v>0.4210416666666667</v>
      </c>
      <c r="V14" s="44">
        <f t="shared" si="3"/>
        <v>61402</v>
      </c>
      <c r="W14" s="44">
        <f t="shared" si="4"/>
        <v>61578.000000000007</v>
      </c>
      <c r="X14" s="63">
        <v>1</v>
      </c>
      <c r="Y14" s="63" t="s">
        <v>26</v>
      </c>
      <c r="Z14" s="84">
        <v>567.88699999999994</v>
      </c>
      <c r="AA14" s="84">
        <v>2038.537</v>
      </c>
      <c r="AB14" s="84">
        <v>142.18104510956999</v>
      </c>
      <c r="AC14" s="133">
        <v>37.77928</v>
      </c>
      <c r="AD14" s="200"/>
      <c r="AE14" s="131">
        <v>312</v>
      </c>
      <c r="AF14" s="62">
        <v>13</v>
      </c>
      <c r="AG14" s="61">
        <v>38100</v>
      </c>
      <c r="AH14" s="60">
        <v>0.41944444444379769</v>
      </c>
      <c r="AI14" s="60">
        <v>0.42084490740671754</v>
      </c>
      <c r="AJ14" s="44">
        <f t="shared" si="1"/>
        <v>61439.999999944128</v>
      </c>
      <c r="AK14" s="44">
        <f t="shared" si="2"/>
        <v>61560.999999940403</v>
      </c>
      <c r="AL14" s="81">
        <v>2023.02</v>
      </c>
      <c r="AM14" s="81">
        <v>18.379200000000001</v>
      </c>
      <c r="AN14" s="79">
        <v>5.76539</v>
      </c>
      <c r="AO14" s="80">
        <v>323975000000000</v>
      </c>
      <c r="AP14" s="79">
        <v>0.31395099999999998</v>
      </c>
      <c r="AQ14" s="79">
        <v>0.30529000000000001</v>
      </c>
      <c r="AR14" s="130">
        <v>-6.1310599999999998E-4</v>
      </c>
    </row>
    <row r="15" spans="1:44" x14ac:dyDescent="0.25">
      <c r="A15" s="198"/>
      <c r="B15" s="146">
        <v>38100</v>
      </c>
      <c r="C15" s="63" t="s">
        <v>24</v>
      </c>
      <c r="D15" s="63">
        <v>30</v>
      </c>
      <c r="E15" s="77">
        <v>0.42106481481481484</v>
      </c>
      <c r="F15" s="54">
        <f>(E15+7/24)*86400</f>
        <v>61580.000000000007</v>
      </c>
      <c r="G15" s="145">
        <v>53</v>
      </c>
      <c r="H15" s="63">
        <v>83</v>
      </c>
      <c r="I15" s="62">
        <v>795</v>
      </c>
      <c r="J15" s="137">
        <v>0.30743798320683013</v>
      </c>
      <c r="K15" s="62">
        <v>294</v>
      </c>
      <c r="L15" s="136">
        <v>93827.990110199986</v>
      </c>
      <c r="M15" s="135">
        <v>265.37222222222221</v>
      </c>
      <c r="N15" s="199"/>
      <c r="O15" s="131">
        <v>313</v>
      </c>
      <c r="P15" s="62">
        <v>23</v>
      </c>
      <c r="Q15" s="61">
        <v>38100</v>
      </c>
      <c r="R15" s="65">
        <v>114</v>
      </c>
      <c r="S15" s="144">
        <v>38100</v>
      </c>
      <c r="T15" s="64">
        <v>0.42114583333333333</v>
      </c>
      <c r="U15" s="64">
        <v>0.42283564814814811</v>
      </c>
      <c r="V15" s="44">
        <f t="shared" si="3"/>
        <v>61587.000000000007</v>
      </c>
      <c r="W15" s="44">
        <f t="shared" si="4"/>
        <v>61733</v>
      </c>
      <c r="X15" s="63">
        <v>1</v>
      </c>
      <c r="Y15" s="63" t="s">
        <v>27</v>
      </c>
      <c r="Z15" s="84">
        <v>571.61220000000003</v>
      </c>
      <c r="AA15" s="84">
        <v>2406.721</v>
      </c>
      <c r="AB15" s="84">
        <v>26.054824605059999</v>
      </c>
      <c r="AC15" s="133">
        <v>37.826630000000002</v>
      </c>
      <c r="AD15" s="200"/>
      <c r="AE15" s="131">
        <v>313</v>
      </c>
      <c r="AF15" s="62">
        <v>14</v>
      </c>
      <c r="AG15" s="61">
        <v>38100</v>
      </c>
      <c r="AH15" s="60">
        <v>0.42151620370714227</v>
      </c>
      <c r="AI15" s="60">
        <v>0.42258101851621177</v>
      </c>
      <c r="AJ15" s="44">
        <f t="shared" si="1"/>
        <v>61619.000000297099</v>
      </c>
      <c r="AK15" s="44">
        <f t="shared" si="2"/>
        <v>61710.999999800704</v>
      </c>
      <c r="AL15" s="81">
        <v>2444.92</v>
      </c>
      <c r="AM15" s="81">
        <v>28.602599999999999</v>
      </c>
      <c r="AN15" s="79">
        <v>6.4887300000000003</v>
      </c>
      <c r="AO15" s="80"/>
      <c r="AP15" s="79"/>
      <c r="AQ15" s="79"/>
      <c r="AR15" s="130"/>
    </row>
    <row r="16" spans="1:44" x14ac:dyDescent="0.25">
      <c r="A16" s="198"/>
      <c r="B16" s="146">
        <v>38100</v>
      </c>
      <c r="C16" s="63" t="s">
        <v>24</v>
      </c>
      <c r="D16" s="63">
        <v>30</v>
      </c>
      <c r="E16" s="77"/>
      <c r="F16" s="54"/>
      <c r="G16" s="145">
        <v>53</v>
      </c>
      <c r="H16" s="63">
        <v>83</v>
      </c>
      <c r="I16" s="62">
        <v>795</v>
      </c>
      <c r="J16" s="137">
        <v>0.30743798320683013</v>
      </c>
      <c r="K16" s="62">
        <v>294</v>
      </c>
      <c r="L16" s="136">
        <v>93780.416286899985</v>
      </c>
      <c r="M16" s="135">
        <v>265.37222222222221</v>
      </c>
      <c r="N16" s="199"/>
      <c r="O16" s="131">
        <v>314</v>
      </c>
      <c r="P16" s="62">
        <v>24</v>
      </c>
      <c r="Q16" s="61">
        <v>38100</v>
      </c>
      <c r="R16" s="65">
        <v>114</v>
      </c>
      <c r="S16" s="144">
        <v>38100</v>
      </c>
      <c r="T16" s="64">
        <v>0.42295138888888889</v>
      </c>
      <c r="U16" s="64">
        <v>0.42444444444444446</v>
      </c>
      <c r="V16" s="44">
        <f t="shared" si="3"/>
        <v>61743</v>
      </c>
      <c r="W16" s="44">
        <f t="shared" si="4"/>
        <v>61872</v>
      </c>
      <c r="X16" s="63">
        <v>1</v>
      </c>
      <c r="Y16" s="63" t="s">
        <v>25</v>
      </c>
      <c r="Z16" s="84">
        <v>572.29999999999995</v>
      </c>
      <c r="AA16" s="84">
        <v>2277.7849999999999</v>
      </c>
      <c r="AB16" s="84">
        <v>14.567079688154999</v>
      </c>
      <c r="AC16" s="133">
        <v>37.785380000000004</v>
      </c>
      <c r="AD16" s="200"/>
      <c r="AE16" s="131">
        <v>314</v>
      </c>
      <c r="AF16" s="62">
        <v>15</v>
      </c>
      <c r="AG16" s="61">
        <v>38100</v>
      </c>
      <c r="AH16" s="60">
        <v>0.4232523148166365</v>
      </c>
      <c r="AI16" s="60">
        <v>0.42431712963298196</v>
      </c>
      <c r="AJ16" s="44">
        <f t="shared" si="1"/>
        <v>61769.000000157401</v>
      </c>
      <c r="AK16" s="44">
        <f t="shared" si="2"/>
        <v>61861.000000289649</v>
      </c>
      <c r="AL16" s="81">
        <v>2302.0100000000002</v>
      </c>
      <c r="AM16" s="81">
        <v>7.87256</v>
      </c>
      <c r="AN16" s="79">
        <v>2.9519899999999999</v>
      </c>
      <c r="AO16" s="80"/>
      <c r="AP16" s="79"/>
      <c r="AQ16" s="79"/>
      <c r="AR16" s="130"/>
    </row>
    <row r="17" spans="1:44" x14ac:dyDescent="0.25">
      <c r="A17" s="198"/>
      <c r="B17" s="146">
        <v>38100</v>
      </c>
      <c r="C17" s="63" t="s">
        <v>24</v>
      </c>
      <c r="D17" s="63">
        <v>30</v>
      </c>
      <c r="E17" s="77">
        <v>0.42283564814814811</v>
      </c>
      <c r="F17" s="54">
        <f>(E17+7/24)*86400</f>
        <v>61733</v>
      </c>
      <c r="G17" s="145">
        <v>53.5</v>
      </c>
      <c r="H17" s="63">
        <v>83</v>
      </c>
      <c r="I17" s="62">
        <v>788</v>
      </c>
      <c r="J17" s="137">
        <v>0.30743798320683013</v>
      </c>
      <c r="K17" s="62">
        <v>294</v>
      </c>
      <c r="L17" s="136">
        <v>93798.342655100001</v>
      </c>
      <c r="M17" s="135">
        <v>265.37222222222221</v>
      </c>
      <c r="N17" s="199"/>
      <c r="O17" s="131">
        <v>315</v>
      </c>
      <c r="P17" s="62">
        <v>25</v>
      </c>
      <c r="Q17" s="61">
        <v>38100</v>
      </c>
      <c r="R17" s="65">
        <v>114</v>
      </c>
      <c r="S17" s="144">
        <v>38100</v>
      </c>
      <c r="T17" s="64">
        <v>0.42457175925925927</v>
      </c>
      <c r="U17" s="64">
        <v>0.42594907407407406</v>
      </c>
      <c r="V17" s="44">
        <f t="shared" si="3"/>
        <v>61883.000000000007</v>
      </c>
      <c r="W17" s="44">
        <f t="shared" si="4"/>
        <v>62002</v>
      </c>
      <c r="X17" s="63">
        <v>1</v>
      </c>
      <c r="Y17" s="63" t="s">
        <v>28</v>
      </c>
      <c r="Z17" s="84">
        <v>569.25840000000005</v>
      </c>
      <c r="AA17" s="84">
        <v>1819.6079999999999</v>
      </c>
      <c r="AB17" s="84">
        <v>18.400531154879999</v>
      </c>
      <c r="AC17" s="133">
        <v>37.664439999999999</v>
      </c>
      <c r="AD17" s="200"/>
      <c r="AE17" s="131">
        <v>315</v>
      </c>
      <c r="AF17" s="62">
        <v>16</v>
      </c>
      <c r="AG17" s="61">
        <v>38100</v>
      </c>
      <c r="AH17" s="60">
        <v>0.42498842592613073</v>
      </c>
      <c r="AI17" s="60">
        <v>0.42570601851912215</v>
      </c>
      <c r="AJ17" s="44">
        <f t="shared" si="1"/>
        <v>61919.000000017702</v>
      </c>
      <c r="AK17" s="44">
        <f t="shared" si="2"/>
        <v>61981.000000052161</v>
      </c>
      <c r="AL17" s="81">
        <v>1816.89</v>
      </c>
      <c r="AM17" s="81">
        <v>11.0977</v>
      </c>
      <c r="AN17" s="79">
        <v>2.9750899999999998</v>
      </c>
      <c r="AO17" s="80"/>
      <c r="AP17" s="79"/>
      <c r="AQ17" s="79"/>
      <c r="AR17" s="130"/>
    </row>
    <row r="18" spans="1:44" x14ac:dyDescent="0.25">
      <c r="A18" s="198"/>
      <c r="B18" s="146">
        <v>38100</v>
      </c>
      <c r="C18" s="63" t="s">
        <v>24</v>
      </c>
      <c r="D18" s="63">
        <v>30</v>
      </c>
      <c r="E18" s="77">
        <v>0.42442129629629632</v>
      </c>
      <c r="F18" s="54">
        <f>(E18+7/24)*86400</f>
        <v>61870.000000000007</v>
      </c>
      <c r="G18" s="145">
        <v>55</v>
      </c>
      <c r="H18" s="63">
        <v>83</v>
      </c>
      <c r="I18" s="62">
        <v>787</v>
      </c>
      <c r="J18" s="137">
        <v>0.30743798320683013</v>
      </c>
      <c r="K18" s="62">
        <v>294</v>
      </c>
      <c r="L18" s="136">
        <v>93807.305839199995</v>
      </c>
      <c r="M18" s="135">
        <v>265.37222222222221</v>
      </c>
      <c r="N18" s="199"/>
      <c r="O18" s="131">
        <v>316</v>
      </c>
      <c r="P18" s="62">
        <v>26</v>
      </c>
      <c r="Q18" s="61">
        <v>38100</v>
      </c>
      <c r="R18" s="65">
        <v>114</v>
      </c>
      <c r="S18" s="144">
        <v>38100</v>
      </c>
      <c r="T18" s="64">
        <v>0.42606481481481479</v>
      </c>
      <c r="U18" s="64">
        <v>0.42848379629629635</v>
      </c>
      <c r="V18" s="44">
        <f t="shared" si="3"/>
        <v>62012</v>
      </c>
      <c r="W18" s="44">
        <f t="shared" si="4"/>
        <v>62221.000000000007</v>
      </c>
      <c r="X18" s="63">
        <v>1</v>
      </c>
      <c r="Y18" s="63" t="s">
        <v>36</v>
      </c>
      <c r="Z18" s="84">
        <v>569.91909999999996</v>
      </c>
      <c r="AA18" s="84">
        <v>1764.876</v>
      </c>
      <c r="AB18" s="84">
        <v>13.317867248063999</v>
      </c>
      <c r="AC18" s="133">
        <v>37.528350000000003</v>
      </c>
      <c r="AD18" s="200"/>
      <c r="AE18" s="131">
        <v>316</v>
      </c>
      <c r="AF18" s="62">
        <v>17</v>
      </c>
      <c r="AG18" s="61">
        <v>38100</v>
      </c>
      <c r="AH18" s="60">
        <v>0.42637731481227092</v>
      </c>
      <c r="AI18" s="60">
        <v>0.4284837962986785</v>
      </c>
      <c r="AJ18" s="44">
        <f t="shared" si="1"/>
        <v>62038.999999780215</v>
      </c>
      <c r="AK18" s="44">
        <f t="shared" si="2"/>
        <v>62221.00000020583</v>
      </c>
      <c r="AL18" s="81">
        <v>1760.44</v>
      </c>
      <c r="AM18" s="81">
        <v>6.5398300000000003</v>
      </c>
      <c r="AN18" s="79">
        <v>3.27773</v>
      </c>
      <c r="AO18" s="80"/>
      <c r="AP18" s="79"/>
      <c r="AQ18" s="79"/>
      <c r="AR18" s="130"/>
    </row>
    <row r="19" spans="1:44" x14ac:dyDescent="0.25">
      <c r="A19" s="198"/>
      <c r="B19" s="146">
        <v>38100</v>
      </c>
      <c r="C19" s="63" t="s">
        <v>24</v>
      </c>
      <c r="D19" s="63">
        <v>30</v>
      </c>
      <c r="E19" s="77"/>
      <c r="F19" s="54"/>
      <c r="G19" s="145">
        <v>55</v>
      </c>
      <c r="H19" s="63">
        <v>83</v>
      </c>
      <c r="I19" s="62">
        <v>787</v>
      </c>
      <c r="J19" s="137">
        <v>0.30743798320683013</v>
      </c>
      <c r="K19" s="62">
        <v>294</v>
      </c>
      <c r="L19" s="136">
        <v>93793.516325199991</v>
      </c>
      <c r="M19" s="135">
        <v>265.37222222222221</v>
      </c>
      <c r="N19" s="199"/>
      <c r="O19" s="131">
        <v>317</v>
      </c>
      <c r="P19" s="62">
        <v>27</v>
      </c>
      <c r="Q19" s="61">
        <v>38100</v>
      </c>
      <c r="R19" s="65">
        <v>114</v>
      </c>
      <c r="S19" s="144">
        <v>38100</v>
      </c>
      <c r="T19" s="64">
        <v>0.42858796296296298</v>
      </c>
      <c r="U19" s="64">
        <v>0.43005787037037035</v>
      </c>
      <c r="V19" s="44">
        <f t="shared" si="3"/>
        <v>62230.000000000007</v>
      </c>
      <c r="W19" s="44">
        <f t="shared" si="4"/>
        <v>62357.000000000007</v>
      </c>
      <c r="X19" s="63">
        <v>1</v>
      </c>
      <c r="Y19" s="63" t="s">
        <v>35</v>
      </c>
      <c r="Z19" s="84">
        <v>573</v>
      </c>
      <c r="AA19" s="84">
        <v>2003.492</v>
      </c>
      <c r="AB19" s="84">
        <v>15.208700107232</v>
      </c>
      <c r="AC19" s="133">
        <v>38.003160000000001</v>
      </c>
      <c r="AD19" s="200"/>
      <c r="AE19" s="131">
        <v>317</v>
      </c>
      <c r="AF19" s="62">
        <v>18</v>
      </c>
      <c r="AG19" s="61">
        <v>38100</v>
      </c>
      <c r="AH19" s="60">
        <v>0.42880787036847323</v>
      </c>
      <c r="AI19" s="60">
        <v>0.42987268518481869</v>
      </c>
      <c r="AJ19" s="44">
        <f t="shared" si="1"/>
        <v>62248.999999836095</v>
      </c>
      <c r="AK19" s="44">
        <f t="shared" si="2"/>
        <v>62340.999999968342</v>
      </c>
      <c r="AL19" s="81">
        <v>2010.22</v>
      </c>
      <c r="AM19" s="81">
        <v>12.7828</v>
      </c>
      <c r="AN19" s="79">
        <v>3.1678899999999999</v>
      </c>
      <c r="AO19" s="80"/>
      <c r="AP19" s="79"/>
      <c r="AQ19" s="79"/>
      <c r="AR19" s="130"/>
    </row>
    <row r="20" spans="1:44" x14ac:dyDescent="0.25">
      <c r="A20" s="198"/>
      <c r="B20" s="146">
        <v>38100</v>
      </c>
      <c r="C20" s="63" t="s">
        <v>24</v>
      </c>
      <c r="D20" s="63">
        <v>30</v>
      </c>
      <c r="E20" s="77">
        <v>0.42604166666666665</v>
      </c>
      <c r="F20" s="54">
        <f>(E20+7/24)*86400</f>
        <v>62010.000000000007</v>
      </c>
      <c r="G20" s="145">
        <v>54.8</v>
      </c>
      <c r="H20" s="63">
        <v>83</v>
      </c>
      <c r="I20" s="62">
        <v>786</v>
      </c>
      <c r="J20" s="137">
        <v>0.30743798320683013</v>
      </c>
      <c r="K20" s="62">
        <v>294</v>
      </c>
      <c r="L20" s="136">
        <v>93789.379470999993</v>
      </c>
      <c r="M20" s="135">
        <v>265.37222222222221</v>
      </c>
      <c r="N20" s="199"/>
      <c r="O20" s="131">
        <v>318</v>
      </c>
      <c r="P20" s="62">
        <v>28</v>
      </c>
      <c r="Q20" s="61">
        <v>38100</v>
      </c>
      <c r="R20" s="65">
        <v>114</v>
      </c>
      <c r="S20" s="144">
        <v>38100</v>
      </c>
      <c r="T20" s="64">
        <v>0.4301388888888889</v>
      </c>
      <c r="U20" s="64">
        <v>0.4321875</v>
      </c>
      <c r="V20" s="44">
        <f t="shared" si="3"/>
        <v>62364</v>
      </c>
      <c r="W20" s="44">
        <f t="shared" si="4"/>
        <v>62541</v>
      </c>
      <c r="X20" s="63">
        <v>10</v>
      </c>
      <c r="Y20" s="63">
        <v>0</v>
      </c>
      <c r="Z20" s="84">
        <v>514.87080000000003</v>
      </c>
      <c r="AA20" s="84">
        <v>2022.36</v>
      </c>
      <c r="AB20" s="84">
        <v>115.44395332079999</v>
      </c>
      <c r="AC20" s="133">
        <v>1.220377</v>
      </c>
      <c r="AD20" s="200"/>
      <c r="AE20" s="131">
        <v>318</v>
      </c>
      <c r="AF20" s="62">
        <v>19</v>
      </c>
      <c r="AG20" s="61">
        <v>38100</v>
      </c>
      <c r="AH20" s="60">
        <v>0.43054398147796746</v>
      </c>
      <c r="AI20" s="60">
        <v>0.43195601851766696</v>
      </c>
      <c r="AJ20" s="44">
        <f t="shared" si="1"/>
        <v>62398.999999696396</v>
      </c>
      <c r="AK20" s="44">
        <f t="shared" si="2"/>
        <v>62520.999999926433</v>
      </c>
      <c r="AL20" s="81">
        <v>2448.92</v>
      </c>
      <c r="AM20" s="81">
        <v>80.682500000000005</v>
      </c>
      <c r="AN20" s="79">
        <v>2.69848</v>
      </c>
      <c r="AO20" s="80"/>
      <c r="AP20" s="79"/>
      <c r="AQ20" s="79"/>
      <c r="AR20" s="130"/>
    </row>
    <row r="21" spans="1:44" x14ac:dyDescent="0.25">
      <c r="A21" s="198"/>
      <c r="B21" s="146">
        <v>38100</v>
      </c>
      <c r="C21" s="63" t="s">
        <v>24</v>
      </c>
      <c r="D21" s="63">
        <v>30</v>
      </c>
      <c r="E21" s="77"/>
      <c r="F21" s="54"/>
      <c r="G21" s="145">
        <v>54.8</v>
      </c>
      <c r="H21" s="63">
        <v>83</v>
      </c>
      <c r="I21" s="62">
        <v>786</v>
      </c>
      <c r="J21" s="137">
        <v>0.30743798320683013</v>
      </c>
      <c r="K21" s="62">
        <v>294</v>
      </c>
      <c r="L21" s="136">
        <v>93803.858460699994</v>
      </c>
      <c r="M21" s="135">
        <v>265.37222222222221</v>
      </c>
      <c r="N21" s="199"/>
      <c r="O21" s="131">
        <v>319</v>
      </c>
      <c r="P21" s="62">
        <v>29</v>
      </c>
      <c r="Q21" s="61">
        <v>38100</v>
      </c>
      <c r="R21" s="65">
        <v>114</v>
      </c>
      <c r="S21" s="144">
        <v>38100</v>
      </c>
      <c r="T21" s="64">
        <v>0.43224537037037036</v>
      </c>
      <c r="U21" s="64">
        <v>0.43407407407407406</v>
      </c>
      <c r="V21" s="44">
        <f t="shared" si="3"/>
        <v>62546.000000000007</v>
      </c>
      <c r="W21" s="44">
        <f t="shared" si="4"/>
        <v>62704.000000000007</v>
      </c>
      <c r="X21" s="63">
        <v>30</v>
      </c>
      <c r="Y21" s="63">
        <v>0</v>
      </c>
      <c r="Z21" s="84">
        <v>628.09439999999995</v>
      </c>
      <c r="AA21" s="84">
        <v>657.74210000000005</v>
      </c>
      <c r="AB21" s="84">
        <v>67.854714036510003</v>
      </c>
      <c r="AC21" s="133">
        <v>0.74595679999999998</v>
      </c>
      <c r="AD21" s="200"/>
      <c r="AE21" s="131">
        <v>319</v>
      </c>
      <c r="AF21" s="62">
        <v>20</v>
      </c>
      <c r="AG21" s="61">
        <v>38100</v>
      </c>
      <c r="AH21" s="60">
        <v>0.43262731481809169</v>
      </c>
      <c r="AI21" s="60">
        <v>0.43403935185051523</v>
      </c>
      <c r="AJ21" s="44">
        <f t="shared" si="1"/>
        <v>62579.000000283129</v>
      </c>
      <c r="AK21" s="44">
        <f t="shared" si="2"/>
        <v>62700.999999884523</v>
      </c>
      <c r="AL21" s="81">
        <v>972.47400000000005</v>
      </c>
      <c r="AM21" s="81">
        <v>57.986800000000002</v>
      </c>
      <c r="AN21" s="79">
        <v>2.2325900000000001</v>
      </c>
      <c r="AO21" s="80"/>
      <c r="AP21" s="79"/>
      <c r="AQ21" s="79"/>
      <c r="AR21" s="130"/>
    </row>
    <row r="22" spans="1:44" x14ac:dyDescent="0.25">
      <c r="A22" s="198">
        <v>303</v>
      </c>
      <c r="B22" s="146">
        <v>38100</v>
      </c>
      <c r="C22" s="63" t="s">
        <v>24</v>
      </c>
      <c r="D22" s="63">
        <v>40</v>
      </c>
      <c r="E22" s="77">
        <v>0.44557870370370373</v>
      </c>
      <c r="F22" s="54">
        <f>(E22+7/24)*86400</f>
        <v>63698</v>
      </c>
      <c r="G22" s="145">
        <v>60</v>
      </c>
      <c r="H22" s="63">
        <v>87</v>
      </c>
      <c r="I22" s="62">
        <v>824</v>
      </c>
      <c r="J22" s="137">
        <v>0.35657766085054476</v>
      </c>
      <c r="K22" s="62">
        <v>295</v>
      </c>
      <c r="L22" s="136">
        <v>93783.8636654</v>
      </c>
      <c r="M22" s="135">
        <v>265.37222222222221</v>
      </c>
      <c r="N22" s="199">
        <v>303</v>
      </c>
      <c r="O22" s="131">
        <v>321</v>
      </c>
      <c r="P22" s="62">
        <v>31</v>
      </c>
      <c r="Q22" s="61">
        <v>38100</v>
      </c>
      <c r="R22" s="65">
        <v>114</v>
      </c>
      <c r="S22" s="144">
        <v>38100</v>
      </c>
      <c r="T22" s="64">
        <v>0.44496527777777778</v>
      </c>
      <c r="U22" s="64">
        <v>0.44730324074074074</v>
      </c>
      <c r="V22" s="44">
        <f t="shared" si="3"/>
        <v>63645</v>
      </c>
      <c r="W22" s="44">
        <f t="shared" si="4"/>
        <v>63847</v>
      </c>
      <c r="X22" s="63">
        <v>1</v>
      </c>
      <c r="Y22" s="63" t="s">
        <v>26</v>
      </c>
      <c r="Z22" s="84">
        <v>578.94579999999996</v>
      </c>
      <c r="AA22" s="84">
        <v>2112.69</v>
      </c>
      <c r="AB22" s="84">
        <v>75.307701252900003</v>
      </c>
      <c r="AC22" s="133">
        <v>38.301189999999998</v>
      </c>
      <c r="AD22" s="200">
        <v>303</v>
      </c>
      <c r="AE22" s="131">
        <v>321</v>
      </c>
      <c r="AF22" s="62">
        <v>22</v>
      </c>
      <c r="AG22" s="61">
        <v>38100</v>
      </c>
      <c r="AH22" s="60">
        <v>0.44582175926188938</v>
      </c>
      <c r="AI22" s="60">
        <v>0.44723379629431292</v>
      </c>
      <c r="AJ22" s="44">
        <f t="shared" si="1"/>
        <v>63719.00000022725</v>
      </c>
      <c r="AK22" s="44">
        <f t="shared" si="2"/>
        <v>63840.999999828644</v>
      </c>
      <c r="AL22" s="81">
        <v>2083.65</v>
      </c>
      <c r="AM22" s="81">
        <v>26.9237</v>
      </c>
      <c r="AN22" s="79">
        <v>10.092700000000001</v>
      </c>
      <c r="AO22" s="80"/>
      <c r="AP22" s="79"/>
      <c r="AQ22" s="79"/>
      <c r="AR22" s="130"/>
    </row>
    <row r="23" spans="1:44" x14ac:dyDescent="0.25">
      <c r="A23" s="198"/>
      <c r="B23" s="146">
        <v>38100</v>
      </c>
      <c r="C23" s="63" t="s">
        <v>24</v>
      </c>
      <c r="D23" s="63">
        <v>40</v>
      </c>
      <c r="E23" s="77">
        <v>0.4472800925925926</v>
      </c>
      <c r="F23" s="54">
        <f>(E23+7/24)*86400</f>
        <v>63845.000000000007</v>
      </c>
      <c r="G23" s="145">
        <v>59</v>
      </c>
      <c r="H23" s="63">
        <v>87</v>
      </c>
      <c r="I23" s="62">
        <v>819</v>
      </c>
      <c r="J23" s="137">
        <v>0.35657766085054476</v>
      </c>
      <c r="K23" s="62">
        <v>295</v>
      </c>
      <c r="L23" s="136">
        <v>93807.995314899992</v>
      </c>
      <c r="M23" s="135">
        <v>265.37222222222221</v>
      </c>
      <c r="N23" s="199"/>
      <c r="O23" s="131">
        <v>322</v>
      </c>
      <c r="P23" s="62">
        <v>32</v>
      </c>
      <c r="Q23" s="61">
        <v>38100</v>
      </c>
      <c r="R23" s="65">
        <v>114</v>
      </c>
      <c r="S23" s="144">
        <v>38100</v>
      </c>
      <c r="T23" s="64">
        <v>0.44741898148148151</v>
      </c>
      <c r="U23" s="64">
        <v>0.44885416666666672</v>
      </c>
      <c r="V23" s="44">
        <f t="shared" si="3"/>
        <v>63857.000000000007</v>
      </c>
      <c r="W23" s="44">
        <f t="shared" si="4"/>
        <v>63981.000000000007</v>
      </c>
      <c r="X23" s="63">
        <v>1</v>
      </c>
      <c r="Y23" s="63" t="s">
        <v>27</v>
      </c>
      <c r="Z23" s="84">
        <v>580.80799999999999</v>
      </c>
      <c r="AA23" s="84">
        <v>2444.248</v>
      </c>
      <c r="AB23" s="84">
        <v>26.11485892408</v>
      </c>
      <c r="AC23" s="133">
        <v>38.041370000000001</v>
      </c>
      <c r="AD23" s="200"/>
      <c r="AE23" s="131">
        <v>322</v>
      </c>
      <c r="AF23" s="62">
        <v>23</v>
      </c>
      <c r="AG23" s="61">
        <v>38100</v>
      </c>
      <c r="AH23" s="60">
        <v>0.44756944444088731</v>
      </c>
      <c r="AI23" s="60">
        <v>0.44895833333430346</v>
      </c>
      <c r="AJ23" s="44">
        <f t="shared" si="1"/>
        <v>63869.999999692671</v>
      </c>
      <c r="AK23" s="44">
        <f t="shared" si="2"/>
        <v>63990.000000083826</v>
      </c>
      <c r="AL23" s="81">
        <v>2454.86</v>
      </c>
      <c r="AM23" s="81">
        <v>22.950299999999999</v>
      </c>
      <c r="AN23" s="79">
        <v>8.6109000000000009</v>
      </c>
      <c r="AO23" s="80">
        <v>392775000000000</v>
      </c>
      <c r="AP23" s="79">
        <v>0.54498100000000005</v>
      </c>
      <c r="AQ23" s="79">
        <v>0.52462900000000001</v>
      </c>
      <c r="AR23" s="130">
        <v>3.9463399999999996E-3</v>
      </c>
    </row>
    <row r="24" spans="1:44" x14ac:dyDescent="0.25">
      <c r="A24" s="198"/>
      <c r="B24" s="146">
        <v>38100</v>
      </c>
      <c r="C24" s="63" t="s">
        <v>24</v>
      </c>
      <c r="D24" s="63">
        <v>40</v>
      </c>
      <c r="E24" s="77"/>
      <c r="F24" s="54"/>
      <c r="G24" s="145">
        <v>59</v>
      </c>
      <c r="H24" s="63">
        <v>87</v>
      </c>
      <c r="I24" s="62">
        <v>819</v>
      </c>
      <c r="J24" s="137">
        <v>0.35657766085054476</v>
      </c>
      <c r="K24" s="62">
        <v>295</v>
      </c>
      <c r="L24" s="136">
        <v>93776.279432700001</v>
      </c>
      <c r="M24" s="135">
        <v>265.37222222222221</v>
      </c>
      <c r="N24" s="199"/>
      <c r="O24" s="131">
        <v>323</v>
      </c>
      <c r="P24" s="62">
        <v>33</v>
      </c>
      <c r="Q24" s="61">
        <v>38100</v>
      </c>
      <c r="R24" s="65">
        <v>114</v>
      </c>
      <c r="S24" s="144">
        <v>38100</v>
      </c>
      <c r="T24" s="64">
        <v>0.44895833333333335</v>
      </c>
      <c r="U24" s="64">
        <v>0.45034722222222223</v>
      </c>
      <c r="V24" s="44">
        <f t="shared" si="3"/>
        <v>63990.000000000007</v>
      </c>
      <c r="W24" s="44">
        <f t="shared" si="4"/>
        <v>64110.000000000007</v>
      </c>
      <c r="X24" s="63">
        <v>1</v>
      </c>
      <c r="Y24" s="63" t="s">
        <v>25</v>
      </c>
      <c r="Z24" s="84">
        <v>581.45450000000005</v>
      </c>
      <c r="AA24" s="84">
        <v>2380.1570000000002</v>
      </c>
      <c r="AB24" s="84">
        <v>17.265313755235002</v>
      </c>
      <c r="AC24" s="133">
        <v>38.484029999999997</v>
      </c>
      <c r="AD24" s="200"/>
      <c r="AE24" s="131">
        <v>323</v>
      </c>
      <c r="AF24" s="62">
        <v>24</v>
      </c>
      <c r="AG24" s="61">
        <v>38100</v>
      </c>
      <c r="AH24" s="60">
        <v>0.44929398148087785</v>
      </c>
      <c r="AI24" s="60">
        <v>0.45035879629722331</v>
      </c>
      <c r="AJ24" s="44">
        <f t="shared" si="1"/>
        <v>64018.999999947853</v>
      </c>
      <c r="AK24" s="44">
        <f t="shared" si="2"/>
        <v>64111.000000080101</v>
      </c>
      <c r="AL24" s="81">
        <v>2388.14</v>
      </c>
      <c r="AM24" s="81">
        <v>11.6462</v>
      </c>
      <c r="AN24" s="79">
        <v>4.7307199999999998</v>
      </c>
      <c r="AO24" s="80"/>
      <c r="AP24" s="79"/>
      <c r="AQ24" s="79"/>
      <c r="AR24" s="130"/>
    </row>
    <row r="25" spans="1:44" x14ac:dyDescent="0.25">
      <c r="A25" s="198"/>
      <c r="B25" s="146">
        <v>38100</v>
      </c>
      <c r="C25" s="63" t="s">
        <v>24</v>
      </c>
      <c r="D25" s="63">
        <v>40</v>
      </c>
      <c r="E25" s="77">
        <v>0.44878472222222227</v>
      </c>
      <c r="F25" s="54">
        <f>(E25+7/24)*86400</f>
        <v>63975.000000000007</v>
      </c>
      <c r="G25" s="145">
        <v>58</v>
      </c>
      <c r="H25" s="63">
        <v>87</v>
      </c>
      <c r="I25" s="62">
        <v>813</v>
      </c>
      <c r="J25" s="137">
        <v>0.35657766085054476</v>
      </c>
      <c r="K25" s="62">
        <v>295</v>
      </c>
      <c r="L25" s="136">
        <v>93777.658384099996</v>
      </c>
      <c r="M25" s="135">
        <v>265.37222222222221</v>
      </c>
      <c r="N25" s="199"/>
      <c r="O25" s="131">
        <v>324</v>
      </c>
      <c r="P25" s="62">
        <v>34</v>
      </c>
      <c r="Q25" s="61">
        <v>38100</v>
      </c>
      <c r="R25" s="65">
        <v>114</v>
      </c>
      <c r="S25" s="144">
        <v>38100</v>
      </c>
      <c r="T25" s="64">
        <v>0.45045138888888886</v>
      </c>
      <c r="U25" s="64">
        <v>0.45193287037037039</v>
      </c>
      <c r="V25" s="44">
        <f t="shared" si="3"/>
        <v>64119</v>
      </c>
      <c r="W25" s="44">
        <f t="shared" si="4"/>
        <v>64247</v>
      </c>
      <c r="X25" s="63">
        <v>1</v>
      </c>
      <c r="Y25" s="63" t="s">
        <v>28</v>
      </c>
      <c r="Z25" s="84">
        <v>577.74419999999998</v>
      </c>
      <c r="AA25" s="84">
        <v>1826.9459999999999</v>
      </c>
      <c r="AB25" s="84">
        <v>44.251628311439994</v>
      </c>
      <c r="AC25" s="133">
        <v>38.659990000000001</v>
      </c>
      <c r="AD25" s="200"/>
      <c r="AE25" s="131">
        <v>324</v>
      </c>
      <c r="AF25" s="62">
        <v>25</v>
      </c>
      <c r="AG25" s="61">
        <v>38100</v>
      </c>
      <c r="AH25" s="60">
        <v>0.45068287036701804</v>
      </c>
      <c r="AI25" s="60">
        <v>0.4517476851833635</v>
      </c>
      <c r="AJ25" s="44">
        <f t="shared" si="1"/>
        <v>64138.999999710366</v>
      </c>
      <c r="AK25" s="44">
        <f t="shared" si="2"/>
        <v>64230.999999842614</v>
      </c>
      <c r="AL25" s="81">
        <v>1804.84</v>
      </c>
      <c r="AM25" s="81">
        <v>18.889800000000001</v>
      </c>
      <c r="AN25" s="79">
        <v>4.1696200000000001</v>
      </c>
      <c r="AO25" s="80"/>
      <c r="AP25" s="79"/>
      <c r="AQ25" s="79"/>
      <c r="AR25" s="130"/>
    </row>
    <row r="26" spans="1:44" x14ac:dyDescent="0.25">
      <c r="A26" s="198"/>
      <c r="B26" s="146">
        <v>38100</v>
      </c>
      <c r="C26" s="63" t="s">
        <v>24</v>
      </c>
      <c r="D26" s="63">
        <v>40</v>
      </c>
      <c r="E26" s="77">
        <v>0.4503240740740741</v>
      </c>
      <c r="F26" s="54">
        <f>(E26+7/24)*86400</f>
        <v>64108.000000000007</v>
      </c>
      <c r="G26" s="145">
        <v>58.5</v>
      </c>
      <c r="H26" s="63">
        <v>87</v>
      </c>
      <c r="I26" s="62">
        <v>811</v>
      </c>
      <c r="J26" s="137">
        <v>0.35657766085054476</v>
      </c>
      <c r="K26" s="62">
        <v>295</v>
      </c>
      <c r="L26" s="136">
        <v>93770.074151399982</v>
      </c>
      <c r="M26" s="135">
        <v>265.37222222222221</v>
      </c>
      <c r="N26" s="199"/>
      <c r="O26" s="131">
        <v>325</v>
      </c>
      <c r="P26" s="62">
        <v>35</v>
      </c>
      <c r="Q26" s="61">
        <v>38100</v>
      </c>
      <c r="R26" s="65">
        <v>114</v>
      </c>
      <c r="S26" s="144">
        <v>38100</v>
      </c>
      <c r="T26" s="64">
        <v>0.45202546296296298</v>
      </c>
      <c r="U26" s="64">
        <v>0.45359953703703698</v>
      </c>
      <c r="V26" s="44">
        <f t="shared" si="3"/>
        <v>64255.000000000007</v>
      </c>
      <c r="W26" s="44">
        <f t="shared" si="4"/>
        <v>64391</v>
      </c>
      <c r="X26" s="63">
        <v>1</v>
      </c>
      <c r="Y26" s="63" t="s">
        <v>36</v>
      </c>
      <c r="Z26" s="84">
        <v>577.76639999999998</v>
      </c>
      <c r="AA26" s="84">
        <v>1759.124</v>
      </c>
      <c r="AB26" s="84">
        <v>20.707000428800001</v>
      </c>
      <c r="AC26" s="133">
        <v>38.821829999999999</v>
      </c>
      <c r="AD26" s="200"/>
      <c r="AE26" s="131">
        <v>325</v>
      </c>
      <c r="AF26" s="62">
        <v>26</v>
      </c>
      <c r="AG26" s="61">
        <v>38100</v>
      </c>
      <c r="AH26" s="60">
        <v>0.45241898148378823</v>
      </c>
      <c r="AI26" s="60">
        <v>0.45348379629285773</v>
      </c>
      <c r="AJ26" s="44">
        <f t="shared" si="1"/>
        <v>64289.00000019931</v>
      </c>
      <c r="AK26" s="44">
        <f t="shared" si="2"/>
        <v>64380.999999702915</v>
      </c>
      <c r="AL26" s="81">
        <v>1736.58</v>
      </c>
      <c r="AM26" s="81">
        <v>5.4798099999999996</v>
      </c>
      <c r="AN26" s="79">
        <v>4.19313</v>
      </c>
      <c r="AO26" s="80"/>
      <c r="AP26" s="79"/>
      <c r="AQ26" s="79"/>
      <c r="AR26" s="130"/>
    </row>
    <row r="27" spans="1:44" x14ac:dyDescent="0.25">
      <c r="A27" s="198"/>
      <c r="B27" s="146">
        <v>38100</v>
      </c>
      <c r="C27" s="63" t="s">
        <v>24</v>
      </c>
      <c r="D27" s="63">
        <v>40</v>
      </c>
      <c r="E27" s="77">
        <v>0.4519097222222222</v>
      </c>
      <c r="F27" s="54">
        <f>(E27+7/24)*86400</f>
        <v>64245</v>
      </c>
      <c r="G27" s="145">
        <v>58</v>
      </c>
      <c r="H27" s="63">
        <v>87</v>
      </c>
      <c r="I27" s="62">
        <v>807</v>
      </c>
      <c r="J27" s="137">
        <v>0.35657766085054476</v>
      </c>
      <c r="K27" s="62">
        <v>295</v>
      </c>
      <c r="L27" s="136">
        <v>93787.311043900001</v>
      </c>
      <c r="M27" s="135">
        <v>265.37222222222221</v>
      </c>
      <c r="N27" s="199"/>
      <c r="O27" s="131">
        <v>326</v>
      </c>
      <c r="P27" s="62">
        <v>36</v>
      </c>
      <c r="Q27" s="61">
        <v>38100</v>
      </c>
      <c r="R27" s="65">
        <v>114</v>
      </c>
      <c r="S27" s="144">
        <v>38100</v>
      </c>
      <c r="T27" s="64">
        <v>0.45372685185185185</v>
      </c>
      <c r="U27" s="64">
        <v>0.45526620370370369</v>
      </c>
      <c r="V27" s="44">
        <f t="shared" si="3"/>
        <v>64402</v>
      </c>
      <c r="W27" s="44">
        <f t="shared" si="4"/>
        <v>64535</v>
      </c>
      <c r="X27" s="63">
        <v>1</v>
      </c>
      <c r="Y27" s="63" t="s">
        <v>35</v>
      </c>
      <c r="Z27" s="84">
        <v>581.52239999999995</v>
      </c>
      <c r="AA27" s="84">
        <v>2012.3209999999999</v>
      </c>
      <c r="AB27" s="84">
        <v>67.694337577529993</v>
      </c>
      <c r="AC27" s="133">
        <v>37.859670000000001</v>
      </c>
      <c r="AD27" s="200"/>
      <c r="AE27" s="131">
        <v>326</v>
      </c>
      <c r="AF27" s="62">
        <v>27</v>
      </c>
      <c r="AG27" s="61">
        <v>38100</v>
      </c>
      <c r="AH27" s="60">
        <v>0.45415509259328246</v>
      </c>
      <c r="AI27" s="60">
        <v>0.45519675925606862</v>
      </c>
      <c r="AJ27" s="44">
        <f t="shared" si="1"/>
        <v>64439.000000059612</v>
      </c>
      <c r="AK27" s="44">
        <f t="shared" si="2"/>
        <v>64528.999999724336</v>
      </c>
      <c r="AL27" s="81">
        <v>1985</v>
      </c>
      <c r="AM27" s="81">
        <v>18.6661</v>
      </c>
      <c r="AN27" s="79">
        <v>3.9737</v>
      </c>
      <c r="AO27" s="80"/>
      <c r="AP27" s="79"/>
      <c r="AQ27" s="79"/>
      <c r="AR27" s="130"/>
    </row>
    <row r="28" spans="1:44" x14ac:dyDescent="0.25">
      <c r="A28" s="198"/>
      <c r="B28" s="146">
        <v>38100</v>
      </c>
      <c r="C28" s="63" t="s">
        <v>24</v>
      </c>
      <c r="D28" s="63">
        <v>40</v>
      </c>
      <c r="E28" s="77"/>
      <c r="F28" s="54"/>
      <c r="G28" s="145">
        <v>58</v>
      </c>
      <c r="H28" s="63">
        <v>87</v>
      </c>
      <c r="I28" s="62">
        <v>807</v>
      </c>
      <c r="J28" s="137">
        <v>0.35657766085054476</v>
      </c>
      <c r="K28" s="62">
        <v>295</v>
      </c>
      <c r="L28" s="136">
        <v>93798.342655100001</v>
      </c>
      <c r="M28" s="135">
        <v>265.37222222222221</v>
      </c>
      <c r="N28" s="199"/>
      <c r="O28" s="131">
        <v>327</v>
      </c>
      <c r="P28" s="62">
        <v>37</v>
      </c>
      <c r="Q28" s="61">
        <v>38100</v>
      </c>
      <c r="R28" s="65">
        <v>114</v>
      </c>
      <c r="S28" s="144">
        <v>38100</v>
      </c>
      <c r="T28" s="64">
        <v>0.45535879629629633</v>
      </c>
      <c r="U28" s="64">
        <v>0.45741898148148147</v>
      </c>
      <c r="V28" s="44">
        <f t="shared" si="3"/>
        <v>64543.000000000007</v>
      </c>
      <c r="W28" s="44">
        <f t="shared" si="4"/>
        <v>64721</v>
      </c>
      <c r="X28" s="63">
        <v>10</v>
      </c>
      <c r="Y28" s="63">
        <v>0</v>
      </c>
      <c r="Z28" s="84">
        <v>512.63130000000001</v>
      </c>
      <c r="AA28" s="84">
        <v>2204.107</v>
      </c>
      <c r="AB28" s="84">
        <v>92.166806065580005</v>
      </c>
      <c r="AC28" s="133">
        <v>0.83384599999999998</v>
      </c>
      <c r="AD28" s="200"/>
      <c r="AE28" s="131">
        <v>327</v>
      </c>
      <c r="AF28" s="62">
        <v>28</v>
      </c>
      <c r="AG28" s="61">
        <v>38100</v>
      </c>
      <c r="AH28" s="60">
        <v>0.45554398147942265</v>
      </c>
      <c r="AI28" s="60">
        <v>0.45730324074247619</v>
      </c>
      <c r="AJ28" s="44">
        <f t="shared" si="1"/>
        <v>64558.999999822125</v>
      </c>
      <c r="AK28" s="44">
        <f t="shared" si="2"/>
        <v>64711.00000014995</v>
      </c>
      <c r="AL28" s="81">
        <v>2635.79</v>
      </c>
      <c r="AM28" s="81">
        <v>80.016800000000003</v>
      </c>
      <c r="AN28" s="79">
        <v>2.92937</v>
      </c>
      <c r="AO28" s="80"/>
      <c r="AP28" s="79"/>
      <c r="AQ28" s="79"/>
      <c r="AR28" s="130"/>
    </row>
    <row r="29" spans="1:44" x14ac:dyDescent="0.25">
      <c r="A29" s="198"/>
      <c r="B29" s="146">
        <v>38100</v>
      </c>
      <c r="C29" s="63" t="s">
        <v>24</v>
      </c>
      <c r="D29" s="63">
        <v>40</v>
      </c>
      <c r="E29" s="77">
        <v>0.45356481481481481</v>
      </c>
      <c r="F29" s="54">
        <f>(E29+7/24)*86400</f>
        <v>64388.000000000007</v>
      </c>
      <c r="G29" s="145">
        <v>57</v>
      </c>
      <c r="H29" s="63">
        <v>87</v>
      </c>
      <c r="I29" s="62">
        <v>808</v>
      </c>
      <c r="J29" s="137">
        <v>0.35657766085054476</v>
      </c>
      <c r="K29" s="62">
        <v>295</v>
      </c>
      <c r="L29" s="136">
        <v>93771.453102799991</v>
      </c>
      <c r="M29" s="135">
        <v>265.37222222222221</v>
      </c>
      <c r="N29" s="199"/>
      <c r="O29" s="131">
        <v>328</v>
      </c>
      <c r="P29" s="62">
        <v>38</v>
      </c>
      <c r="Q29" s="61">
        <v>38100</v>
      </c>
      <c r="R29" s="65">
        <v>114</v>
      </c>
      <c r="S29" s="144">
        <v>38100</v>
      </c>
      <c r="T29" s="64">
        <v>0.45750000000000002</v>
      </c>
      <c r="U29" s="64">
        <v>0.4599421296296296</v>
      </c>
      <c r="V29" s="44">
        <f t="shared" si="3"/>
        <v>64728.000000000007</v>
      </c>
      <c r="W29" s="44">
        <f t="shared" si="4"/>
        <v>64939</v>
      </c>
      <c r="X29" s="63">
        <v>30</v>
      </c>
      <c r="Y29" s="63">
        <v>0</v>
      </c>
      <c r="Z29" s="84">
        <v>628.38210000000004</v>
      </c>
      <c r="AA29" s="84">
        <v>652.94809999999995</v>
      </c>
      <c r="AB29" s="84">
        <v>79.062220688499991</v>
      </c>
      <c r="AC29" s="133">
        <v>0.8860441</v>
      </c>
      <c r="AD29" s="200"/>
      <c r="AE29" s="131">
        <v>328</v>
      </c>
      <c r="AF29" s="62">
        <v>29</v>
      </c>
      <c r="AG29" s="61">
        <v>38100</v>
      </c>
      <c r="AH29" s="60">
        <v>0.45763888888905058</v>
      </c>
      <c r="AI29" s="60">
        <v>0.46008101852203254</v>
      </c>
      <c r="AJ29" s="44">
        <f t="shared" si="1"/>
        <v>64740.000000013977</v>
      </c>
      <c r="AK29" s="44">
        <f t="shared" si="2"/>
        <v>64951.000000303618</v>
      </c>
      <c r="AL29" s="81">
        <v>955.57299999999998</v>
      </c>
      <c r="AM29" s="81">
        <v>66.377099999999999</v>
      </c>
      <c r="AN29" s="79">
        <v>6.76126</v>
      </c>
      <c r="AO29" s="80"/>
      <c r="AP29" s="79"/>
      <c r="AQ29" s="79"/>
      <c r="AR29" s="130"/>
    </row>
    <row r="30" spans="1:44" x14ac:dyDescent="0.25">
      <c r="A30" s="198">
        <v>304</v>
      </c>
      <c r="B30" s="146">
        <v>38100</v>
      </c>
      <c r="C30" s="63" t="s">
        <v>24</v>
      </c>
      <c r="D30" s="63">
        <v>30</v>
      </c>
      <c r="E30" s="77">
        <v>0.46076388888888892</v>
      </c>
      <c r="F30" s="54">
        <f>(E30+7/24)*86400</f>
        <v>65010.000000000007</v>
      </c>
      <c r="G30" s="145">
        <v>53.5</v>
      </c>
      <c r="H30" s="63">
        <v>83</v>
      </c>
      <c r="I30" s="62">
        <v>779</v>
      </c>
      <c r="J30" s="137">
        <v>0.29483806586228789</v>
      </c>
      <c r="K30" s="62">
        <v>295</v>
      </c>
      <c r="L30" s="136">
        <v>93780.416286899985</v>
      </c>
      <c r="M30" s="135">
        <v>265.37222222222221</v>
      </c>
      <c r="N30" s="199">
        <v>304</v>
      </c>
      <c r="O30" s="131">
        <v>329</v>
      </c>
      <c r="P30" s="62">
        <v>39</v>
      </c>
      <c r="Q30" s="61">
        <v>38100</v>
      </c>
      <c r="R30" s="65">
        <v>114</v>
      </c>
      <c r="S30" s="144">
        <v>38100</v>
      </c>
      <c r="T30" s="64">
        <v>0.4600231481481481</v>
      </c>
      <c r="U30" s="64">
        <v>0.4622337962962963</v>
      </c>
      <c r="V30" s="44">
        <f t="shared" si="3"/>
        <v>64946</v>
      </c>
      <c r="W30" s="44">
        <f t="shared" si="4"/>
        <v>65137</v>
      </c>
      <c r="X30" s="63">
        <v>30</v>
      </c>
      <c r="Y30" s="63">
        <v>0</v>
      </c>
      <c r="Z30" s="84">
        <v>628.2396</v>
      </c>
      <c r="AA30" s="84">
        <v>661.375</v>
      </c>
      <c r="AB30" s="84">
        <v>81.043106787500008</v>
      </c>
      <c r="AC30" s="133">
        <v>0.79561669999999995</v>
      </c>
      <c r="AD30" s="200">
        <v>304</v>
      </c>
      <c r="AE30" s="131">
        <v>329</v>
      </c>
      <c r="AF30" s="62">
        <v>30</v>
      </c>
      <c r="AG30" s="61">
        <v>38100</v>
      </c>
      <c r="AH30" s="60">
        <v>0.46109953703853535</v>
      </c>
      <c r="AI30" s="60">
        <v>0.46216435185488081</v>
      </c>
      <c r="AJ30" s="44">
        <f t="shared" si="1"/>
        <v>65039.000000129461</v>
      </c>
      <c r="AK30" s="44">
        <f t="shared" si="2"/>
        <v>65131.000000261709</v>
      </c>
      <c r="AL30" s="81">
        <v>987.06899999999996</v>
      </c>
      <c r="AM30" s="81">
        <v>64.374399999999994</v>
      </c>
      <c r="AN30" s="79">
        <v>4.9245099999999997</v>
      </c>
      <c r="AO30" s="80"/>
      <c r="AP30" s="79"/>
      <c r="AQ30" s="79"/>
      <c r="AR30" s="130"/>
    </row>
    <row r="31" spans="1:44" x14ac:dyDescent="0.25">
      <c r="A31" s="198"/>
      <c r="B31" s="146">
        <v>38100</v>
      </c>
      <c r="C31" s="63" t="s">
        <v>24</v>
      </c>
      <c r="D31" s="63">
        <v>30</v>
      </c>
      <c r="E31" s="77">
        <v>0.46232638888888888</v>
      </c>
      <c r="F31" s="54">
        <f>(E31+7/24)*86400</f>
        <v>65145.000000000007</v>
      </c>
      <c r="G31" s="145">
        <v>54.5</v>
      </c>
      <c r="H31" s="63">
        <v>83</v>
      </c>
      <c r="I31" s="62">
        <v>780</v>
      </c>
      <c r="J31" s="137">
        <v>0.29483806586228789</v>
      </c>
      <c r="K31" s="62">
        <v>295</v>
      </c>
      <c r="L31" s="136">
        <v>93791.447898099999</v>
      </c>
      <c r="M31" s="135">
        <v>265.37222222222221</v>
      </c>
      <c r="N31" s="199"/>
      <c r="O31" s="131">
        <v>330</v>
      </c>
      <c r="P31" s="62">
        <v>40</v>
      </c>
      <c r="Q31" s="61">
        <v>38100</v>
      </c>
      <c r="R31" s="65">
        <v>114</v>
      </c>
      <c r="S31" s="144">
        <v>38100</v>
      </c>
      <c r="T31" s="64">
        <v>0.46228009259259256</v>
      </c>
      <c r="U31" s="64">
        <v>0.46462962962962967</v>
      </c>
      <c r="V31" s="44">
        <f t="shared" si="3"/>
        <v>65141</v>
      </c>
      <c r="W31" s="44">
        <f t="shared" si="4"/>
        <v>65344.000000000007</v>
      </c>
      <c r="X31" s="63">
        <v>10</v>
      </c>
      <c r="Y31" s="63">
        <v>0</v>
      </c>
      <c r="Z31" s="84">
        <v>515</v>
      </c>
      <c r="AA31" s="84">
        <v>2135.3220000000001</v>
      </c>
      <c r="AB31" s="84">
        <v>100.03462551432001</v>
      </c>
      <c r="AC31" s="133">
        <v>0.8625545</v>
      </c>
      <c r="AD31" s="200"/>
      <c r="AE31" s="131">
        <v>330</v>
      </c>
      <c r="AF31" s="62">
        <v>31</v>
      </c>
      <c r="AG31" s="61">
        <v>38100</v>
      </c>
      <c r="AH31" s="60">
        <v>0.46250000000145519</v>
      </c>
      <c r="AI31" s="60">
        <v>0.46459490740380716</v>
      </c>
      <c r="AJ31" s="44">
        <f t="shared" si="1"/>
        <v>65160.000000125736</v>
      </c>
      <c r="AK31" s="44">
        <f t="shared" si="2"/>
        <v>65340.999999688946</v>
      </c>
      <c r="AL31" s="81">
        <v>2540.04</v>
      </c>
      <c r="AM31" s="81">
        <v>83.6614</v>
      </c>
      <c r="AN31" s="79">
        <v>2.9228399999999999</v>
      </c>
      <c r="AO31" s="80"/>
      <c r="AP31" s="79"/>
      <c r="AQ31" s="79"/>
      <c r="AR31" s="130"/>
    </row>
    <row r="32" spans="1:44" x14ac:dyDescent="0.25">
      <c r="A32" s="198"/>
      <c r="B32" s="146">
        <v>38100</v>
      </c>
      <c r="C32" s="63" t="s">
        <v>24</v>
      </c>
      <c r="D32" s="63">
        <v>30</v>
      </c>
      <c r="E32" s="77"/>
      <c r="F32" s="54"/>
      <c r="G32" s="145">
        <v>54.5</v>
      </c>
      <c r="H32" s="63">
        <v>83</v>
      </c>
      <c r="I32" s="62">
        <v>780</v>
      </c>
      <c r="J32" s="137">
        <v>0.29483806586228789</v>
      </c>
      <c r="K32" s="62">
        <v>295</v>
      </c>
      <c r="L32" s="136">
        <v>93782.484713999991</v>
      </c>
      <c r="M32" s="135">
        <v>265.37222222222221</v>
      </c>
      <c r="N32" s="199"/>
      <c r="O32" s="131">
        <v>331</v>
      </c>
      <c r="P32" s="62">
        <v>41</v>
      </c>
      <c r="Q32" s="61">
        <v>38100</v>
      </c>
      <c r="R32" s="65">
        <v>114</v>
      </c>
      <c r="S32" s="144">
        <v>38100</v>
      </c>
      <c r="T32" s="64">
        <v>0.46474537037037034</v>
      </c>
      <c r="U32" s="64">
        <v>0.46734953703703702</v>
      </c>
      <c r="V32" s="44">
        <f t="shared" si="3"/>
        <v>65354</v>
      </c>
      <c r="W32" s="44">
        <f t="shared" si="4"/>
        <v>65579</v>
      </c>
      <c r="X32" s="63">
        <v>1</v>
      </c>
      <c r="Y32" s="63" t="s">
        <v>27</v>
      </c>
      <c r="Z32" s="84">
        <v>574.04859999999996</v>
      </c>
      <c r="AA32" s="84">
        <v>2242.8760000000002</v>
      </c>
      <c r="AB32" s="84">
        <v>312.03115199600001</v>
      </c>
      <c r="AC32" s="133">
        <v>39.21369</v>
      </c>
      <c r="AD32" s="200"/>
      <c r="AE32" s="131">
        <v>331</v>
      </c>
      <c r="AF32" s="62">
        <v>32</v>
      </c>
      <c r="AG32" s="61">
        <v>38100</v>
      </c>
      <c r="AH32" s="60">
        <v>0.46526620370423188</v>
      </c>
      <c r="AI32" s="60">
        <v>0.46736111111385981</v>
      </c>
      <c r="AJ32" s="44">
        <f t="shared" si="1"/>
        <v>65399.000000045642</v>
      </c>
      <c r="AK32" s="44">
        <f t="shared" si="2"/>
        <v>65580.000000237487</v>
      </c>
      <c r="AL32" s="81">
        <v>2181.77</v>
      </c>
      <c r="AM32" s="81">
        <v>20.101900000000001</v>
      </c>
      <c r="AN32" s="79">
        <v>4.6370300000000002</v>
      </c>
      <c r="AO32" s="80"/>
      <c r="AP32" s="79"/>
      <c r="AQ32" s="79"/>
      <c r="AR32" s="130"/>
    </row>
    <row r="33" spans="1:44" x14ac:dyDescent="0.25">
      <c r="A33" s="198">
        <v>305</v>
      </c>
      <c r="B33" s="146">
        <v>38100</v>
      </c>
      <c r="C33" s="63" t="s">
        <v>24</v>
      </c>
      <c r="D33" s="63">
        <v>7</v>
      </c>
      <c r="E33" s="77">
        <v>0.4679976851851852</v>
      </c>
      <c r="F33" s="54">
        <f>(E33+7/24)*86400</f>
        <v>65635</v>
      </c>
      <c r="G33" s="145">
        <v>27</v>
      </c>
      <c r="H33" s="63">
        <v>70</v>
      </c>
      <c r="I33" s="62">
        <v>741</v>
      </c>
      <c r="J33" s="137">
        <v>0.11780922717146976</v>
      </c>
      <c r="K33" s="62">
        <v>295</v>
      </c>
      <c r="L33" s="136">
        <v>93791.447898099999</v>
      </c>
      <c r="M33" s="135">
        <v>265.37222222222221</v>
      </c>
      <c r="N33" s="199">
        <v>305</v>
      </c>
      <c r="O33" s="131">
        <v>332</v>
      </c>
      <c r="P33" s="62">
        <v>42</v>
      </c>
      <c r="Q33" s="61">
        <v>38100</v>
      </c>
      <c r="R33" s="65">
        <v>114</v>
      </c>
      <c r="S33" s="144">
        <v>38100</v>
      </c>
      <c r="T33" s="64">
        <v>0.46771990740740743</v>
      </c>
      <c r="U33" s="64">
        <v>0.47151620370370373</v>
      </c>
      <c r="V33" s="44">
        <f t="shared" si="3"/>
        <v>65611.000000000015</v>
      </c>
      <c r="W33" s="44">
        <f t="shared" si="4"/>
        <v>65939.000000000015</v>
      </c>
      <c r="X33" s="63">
        <v>1</v>
      </c>
      <c r="Y33" s="63" t="s">
        <v>27</v>
      </c>
      <c r="Z33" s="84">
        <v>550.70209999999997</v>
      </c>
      <c r="AA33" s="84">
        <v>1687.2639999999999</v>
      </c>
      <c r="AB33" s="84">
        <v>220.40965848959999</v>
      </c>
      <c r="AC33" s="133">
        <v>35.749679999999998</v>
      </c>
      <c r="AD33" s="200">
        <v>305</v>
      </c>
      <c r="AE33" s="131">
        <v>332</v>
      </c>
      <c r="AF33" s="62">
        <v>33</v>
      </c>
      <c r="AG33" s="61">
        <v>38100</v>
      </c>
      <c r="AH33" s="60">
        <v>0.46805555555329192</v>
      </c>
      <c r="AI33" s="60">
        <v>0.47119212963298196</v>
      </c>
      <c r="AJ33" s="44">
        <f t="shared" si="1"/>
        <v>65639.999999804422</v>
      </c>
      <c r="AK33" s="44">
        <f t="shared" si="2"/>
        <v>65911.000000289641</v>
      </c>
      <c r="AL33" s="81">
        <v>1800.73</v>
      </c>
      <c r="AM33" s="81">
        <v>77.522999999999996</v>
      </c>
      <c r="AN33" s="79">
        <v>0.93131299999999995</v>
      </c>
      <c r="AO33" s="80"/>
      <c r="AP33" s="79"/>
      <c r="AQ33" s="79"/>
      <c r="AR33" s="130"/>
    </row>
    <row r="34" spans="1:44" x14ac:dyDescent="0.25">
      <c r="A34" s="198"/>
      <c r="B34" s="146">
        <v>38100</v>
      </c>
      <c r="C34" s="63" t="s">
        <v>24</v>
      </c>
      <c r="D34" s="63">
        <v>7</v>
      </c>
      <c r="E34" s="77"/>
      <c r="F34" s="54"/>
      <c r="G34" s="145">
        <v>27</v>
      </c>
      <c r="H34" s="63">
        <v>70</v>
      </c>
      <c r="I34" s="62">
        <v>741</v>
      </c>
      <c r="J34" s="137">
        <v>0.11780922717146976</v>
      </c>
      <c r="K34" s="62">
        <v>295</v>
      </c>
      <c r="L34" s="136">
        <v>93793.516325199991</v>
      </c>
      <c r="M34" s="135">
        <v>265.37222222222221</v>
      </c>
      <c r="N34" s="199"/>
      <c r="O34" s="131">
        <v>333</v>
      </c>
      <c r="P34" s="62">
        <v>43</v>
      </c>
      <c r="Q34" s="61">
        <v>38100</v>
      </c>
      <c r="R34" s="65">
        <v>114</v>
      </c>
      <c r="S34" s="144">
        <v>38100</v>
      </c>
      <c r="T34" s="64">
        <v>0.47166666666666668</v>
      </c>
      <c r="U34" s="64">
        <v>0.47384259259259259</v>
      </c>
      <c r="V34" s="44">
        <f t="shared" si="3"/>
        <v>65952.000000000015</v>
      </c>
      <c r="W34" s="44">
        <f t="shared" si="4"/>
        <v>66140</v>
      </c>
      <c r="X34" s="63">
        <v>10</v>
      </c>
      <c r="Y34" s="63">
        <v>0</v>
      </c>
      <c r="Z34" s="84">
        <v>528.77779999999996</v>
      </c>
      <c r="AA34" s="84">
        <v>1191.057</v>
      </c>
      <c r="AB34" s="84">
        <v>400.10558451360004</v>
      </c>
      <c r="AC34" s="133">
        <v>1.0185249999999999</v>
      </c>
      <c r="AD34" s="200"/>
      <c r="AE34" s="131">
        <v>333</v>
      </c>
      <c r="AF34" s="62">
        <v>34</v>
      </c>
      <c r="AG34" s="61">
        <v>38100</v>
      </c>
      <c r="AH34" s="60">
        <v>0.47186342592613073</v>
      </c>
      <c r="AI34" s="60">
        <v>0.47327546296583023</v>
      </c>
      <c r="AJ34" s="44">
        <f t="shared" si="1"/>
        <v>65969.000000017695</v>
      </c>
      <c r="AK34" s="44">
        <f t="shared" si="2"/>
        <v>66091.000000247732</v>
      </c>
      <c r="AL34" s="81">
        <v>1703.73</v>
      </c>
      <c r="AM34" s="81">
        <v>124.426</v>
      </c>
      <c r="AN34" s="79">
        <v>1.1443099999999999</v>
      </c>
      <c r="AO34" s="80"/>
      <c r="AP34" s="79"/>
      <c r="AQ34" s="79"/>
      <c r="AR34" s="130"/>
    </row>
    <row r="35" spans="1:44" x14ac:dyDescent="0.25">
      <c r="A35" s="198"/>
      <c r="B35" s="146">
        <v>38100</v>
      </c>
      <c r="C35" s="63" t="s">
        <v>24</v>
      </c>
      <c r="D35" s="63">
        <v>7</v>
      </c>
      <c r="E35" s="77"/>
      <c r="F35" s="54"/>
      <c r="G35" s="145">
        <v>27</v>
      </c>
      <c r="H35" s="63">
        <v>70</v>
      </c>
      <c r="I35" s="62">
        <v>741</v>
      </c>
      <c r="J35" s="137">
        <v>0.11780922717146976</v>
      </c>
      <c r="K35" s="62">
        <v>295</v>
      </c>
      <c r="L35" s="136">
        <v>93796.274227999995</v>
      </c>
      <c r="M35" s="135">
        <v>265.37222222222221</v>
      </c>
      <c r="N35" s="199"/>
      <c r="O35" s="131">
        <v>334</v>
      </c>
      <c r="P35" s="62">
        <v>44</v>
      </c>
      <c r="Q35" s="61">
        <v>38100</v>
      </c>
      <c r="R35" s="65">
        <v>114</v>
      </c>
      <c r="S35" s="144">
        <v>38100</v>
      </c>
      <c r="T35" s="64">
        <v>0.47395833333333331</v>
      </c>
      <c r="U35" s="64">
        <v>0.47576388888888888</v>
      </c>
      <c r="V35" s="44">
        <f t="shared" si="3"/>
        <v>66150</v>
      </c>
      <c r="W35" s="44">
        <f t="shared" si="4"/>
        <v>66306</v>
      </c>
      <c r="X35" s="63">
        <v>30</v>
      </c>
      <c r="Y35" s="63">
        <v>0</v>
      </c>
      <c r="Z35" s="84">
        <v>628.73249999999996</v>
      </c>
      <c r="AA35" s="84">
        <v>578.84079999999994</v>
      </c>
      <c r="AB35" s="84">
        <v>232.21599486735997</v>
      </c>
      <c r="AC35" s="133">
        <v>0.96127370000000001</v>
      </c>
      <c r="AD35" s="200"/>
      <c r="AE35" s="131">
        <v>334</v>
      </c>
      <c r="AF35" s="62">
        <v>35</v>
      </c>
      <c r="AG35" s="61">
        <v>38100</v>
      </c>
      <c r="AH35" s="60">
        <v>0.473946759258979</v>
      </c>
      <c r="AI35" s="60">
        <v>0.47605324073811062</v>
      </c>
      <c r="AJ35" s="44">
        <f t="shared" si="1"/>
        <v>66148.999999975786</v>
      </c>
      <c r="AK35" s="44">
        <f t="shared" si="2"/>
        <v>66330.999999772757</v>
      </c>
      <c r="AL35" s="81">
        <v>891.13499999999999</v>
      </c>
      <c r="AM35" s="81">
        <v>213.68799999999999</v>
      </c>
      <c r="AN35" s="79">
        <v>3.5257700000000001</v>
      </c>
      <c r="AO35" s="80"/>
      <c r="AP35" s="79"/>
      <c r="AQ35" s="79"/>
      <c r="AR35" s="130"/>
    </row>
    <row r="36" spans="1:44" x14ac:dyDescent="0.25">
      <c r="A36" s="198"/>
      <c r="B36" s="146">
        <v>38100</v>
      </c>
      <c r="C36" s="63" t="s">
        <v>24</v>
      </c>
      <c r="D36" s="63">
        <v>7</v>
      </c>
      <c r="E36" s="77">
        <v>0.47170138888888885</v>
      </c>
      <c r="F36" s="54">
        <f>(E36+7/24)*86400</f>
        <v>65955</v>
      </c>
      <c r="G36" s="145">
        <v>26.5</v>
      </c>
      <c r="H36" s="63">
        <v>70</v>
      </c>
      <c r="I36" s="62">
        <v>740</v>
      </c>
      <c r="J36" s="137">
        <v>0.11780922717146976</v>
      </c>
      <c r="K36" s="62">
        <v>295</v>
      </c>
      <c r="L36" s="136">
        <v>93795.584752299997</v>
      </c>
      <c r="M36" s="135">
        <v>265.37222222222221</v>
      </c>
      <c r="N36" s="199"/>
      <c r="O36" s="131">
        <v>335</v>
      </c>
      <c r="P36" s="62">
        <v>45</v>
      </c>
      <c r="Q36" s="61">
        <v>38100</v>
      </c>
      <c r="R36" s="65">
        <v>114</v>
      </c>
      <c r="S36" s="144">
        <v>38100</v>
      </c>
      <c r="T36" s="64">
        <v>0.47776620370370365</v>
      </c>
      <c r="U36" s="64">
        <v>0.48017361111111106</v>
      </c>
      <c r="V36" s="44">
        <f t="shared" si="3"/>
        <v>66479</v>
      </c>
      <c r="W36" s="44">
        <f t="shared" si="4"/>
        <v>66687</v>
      </c>
      <c r="X36" s="63">
        <v>1</v>
      </c>
      <c r="Y36" s="63" t="s">
        <v>27</v>
      </c>
      <c r="Z36" s="84">
        <v>585.86130000000003</v>
      </c>
      <c r="AA36" s="84">
        <v>928.22969999999998</v>
      </c>
      <c r="AB36" s="84">
        <v>42.647606389469999</v>
      </c>
      <c r="AC36" s="133">
        <v>41.361710000000002</v>
      </c>
      <c r="AD36" s="200"/>
      <c r="AE36" s="131">
        <v>335</v>
      </c>
      <c r="AF36" s="62">
        <v>36</v>
      </c>
      <c r="AG36" s="61">
        <v>38100</v>
      </c>
      <c r="AH36" s="60">
        <v>0.47812500000145519</v>
      </c>
      <c r="AI36" s="60">
        <v>0.48020833333430346</v>
      </c>
      <c r="AJ36" s="44">
        <f t="shared" si="1"/>
        <v>66510.000000125729</v>
      </c>
      <c r="AK36" s="44">
        <f t="shared" si="2"/>
        <v>66690.000000083819</v>
      </c>
      <c r="AL36" s="81">
        <v>871.34100000000001</v>
      </c>
      <c r="AM36" s="81">
        <v>8.1149900000000006</v>
      </c>
      <c r="AN36" s="79">
        <v>0.84505200000000003</v>
      </c>
      <c r="AO36" s="80">
        <v>157228000000000</v>
      </c>
      <c r="AP36" s="79">
        <v>5.4037500000000002E-2</v>
      </c>
      <c r="AQ36" s="79">
        <v>1.97501E-2</v>
      </c>
      <c r="AR36" s="130">
        <v>-2.99011E-2</v>
      </c>
    </row>
    <row r="37" spans="1:44" x14ac:dyDescent="0.25">
      <c r="A37" s="198"/>
      <c r="B37" s="146">
        <v>38100</v>
      </c>
      <c r="C37" s="63" t="s">
        <v>24</v>
      </c>
      <c r="D37" s="63">
        <v>7</v>
      </c>
      <c r="E37" s="77"/>
      <c r="F37" s="54"/>
      <c r="G37" s="145">
        <v>26.5</v>
      </c>
      <c r="H37" s="63">
        <v>70</v>
      </c>
      <c r="I37" s="62">
        <v>740</v>
      </c>
      <c r="J37" s="137">
        <v>0.11780922717146976</v>
      </c>
      <c r="K37" s="62">
        <v>295</v>
      </c>
      <c r="L37" s="136">
        <v>93790.06894669999</v>
      </c>
      <c r="M37" s="135">
        <v>265.37222222222221</v>
      </c>
      <c r="N37" s="199"/>
      <c r="O37" s="131">
        <v>336</v>
      </c>
      <c r="P37" s="62">
        <v>46</v>
      </c>
      <c r="Q37" s="61">
        <v>38100</v>
      </c>
      <c r="R37" s="65">
        <v>114</v>
      </c>
      <c r="S37" s="144">
        <v>38100</v>
      </c>
      <c r="T37" s="64">
        <v>0.48072916666666665</v>
      </c>
      <c r="U37" s="64">
        <v>0.48356481481481484</v>
      </c>
      <c r="V37" s="44">
        <f t="shared" si="3"/>
        <v>66735</v>
      </c>
      <c r="W37" s="44">
        <f t="shared" si="4"/>
        <v>66980.000000000015</v>
      </c>
      <c r="X37" s="63">
        <v>1</v>
      </c>
      <c r="Y37" s="63" t="s">
        <v>27</v>
      </c>
      <c r="Z37" s="84">
        <v>515.86180000000002</v>
      </c>
      <c r="AA37" s="84">
        <v>2409.87</v>
      </c>
      <c r="AB37" s="84">
        <v>63.040705080599999</v>
      </c>
      <c r="AC37" s="133">
        <v>31.782579999999999</v>
      </c>
      <c r="AD37" s="200"/>
      <c r="AE37" s="131">
        <v>336</v>
      </c>
      <c r="AF37" s="62">
        <v>37</v>
      </c>
      <c r="AG37" s="61">
        <v>38100</v>
      </c>
      <c r="AH37" s="60">
        <v>0.48123842592758592</v>
      </c>
      <c r="AI37" s="60">
        <v>0.48334490740671754</v>
      </c>
      <c r="AJ37" s="44">
        <f t="shared" si="1"/>
        <v>66779.000000143424</v>
      </c>
      <c r="AK37" s="44">
        <f t="shared" si="2"/>
        <v>66960.999999940395</v>
      </c>
      <c r="AL37" s="81">
        <v>2476.0300000000002</v>
      </c>
      <c r="AM37" s="81">
        <v>24.057600000000001</v>
      </c>
      <c r="AN37" s="79">
        <v>0.65590000000000004</v>
      </c>
      <c r="AO37" s="80"/>
      <c r="AP37" s="79"/>
      <c r="AQ37" s="79"/>
      <c r="AR37" s="130"/>
    </row>
    <row r="38" spans="1:44" x14ac:dyDescent="0.25">
      <c r="A38" s="198"/>
      <c r="B38" s="146">
        <v>38100</v>
      </c>
      <c r="C38" s="63" t="s">
        <v>24</v>
      </c>
      <c r="D38" s="63">
        <v>7</v>
      </c>
      <c r="E38" s="77">
        <v>0.47358796296296296</v>
      </c>
      <c r="F38" s="54">
        <f>(E38+7/24)*86400</f>
        <v>66118</v>
      </c>
      <c r="G38" s="145">
        <v>26.5</v>
      </c>
      <c r="H38" s="63">
        <v>70</v>
      </c>
      <c r="I38" s="62">
        <v>742</v>
      </c>
      <c r="J38" s="137">
        <v>0.11780922717146976</v>
      </c>
      <c r="K38" s="62">
        <v>295</v>
      </c>
      <c r="L38" s="136">
        <v>93794.205800899988</v>
      </c>
      <c r="M38" s="135">
        <v>265.37222222222221</v>
      </c>
      <c r="N38" s="199"/>
      <c r="O38" s="131">
        <v>337</v>
      </c>
      <c r="P38" s="62">
        <v>47</v>
      </c>
      <c r="Q38" s="61">
        <v>38100</v>
      </c>
      <c r="R38" s="65">
        <v>114</v>
      </c>
      <c r="S38" s="144">
        <v>38100</v>
      </c>
      <c r="T38" s="64">
        <v>0.48388888888888887</v>
      </c>
      <c r="U38" s="64">
        <v>0.48641203703703706</v>
      </c>
      <c r="V38" s="44">
        <f t="shared" si="3"/>
        <v>67008</v>
      </c>
      <c r="W38" s="44">
        <f t="shared" si="4"/>
        <v>67226.000000000015</v>
      </c>
      <c r="X38" s="63">
        <v>1</v>
      </c>
      <c r="Y38" s="63" t="s">
        <v>27</v>
      </c>
      <c r="Z38" s="84">
        <v>462.21460000000002</v>
      </c>
      <c r="AA38" s="84">
        <v>3856.739</v>
      </c>
      <c r="AB38" s="84">
        <v>113.26370819986001</v>
      </c>
      <c r="AC38" s="133">
        <v>26.799119999999998</v>
      </c>
      <c r="AD38" s="200"/>
      <c r="AE38" s="131">
        <v>337</v>
      </c>
      <c r="AF38" s="62">
        <v>38</v>
      </c>
      <c r="AG38" s="61">
        <v>38100</v>
      </c>
      <c r="AH38" s="60">
        <v>0.48436342592322035</v>
      </c>
      <c r="AI38" s="60">
        <v>0.48577546296291985</v>
      </c>
      <c r="AJ38" s="44">
        <f t="shared" si="1"/>
        <v>67048.999999766238</v>
      </c>
      <c r="AK38" s="44">
        <f t="shared" si="2"/>
        <v>67170.999999996275</v>
      </c>
      <c r="AL38" s="81">
        <v>4422.28</v>
      </c>
      <c r="AM38" s="81">
        <v>114.77200000000001</v>
      </c>
      <c r="AN38" s="79">
        <v>0.421153</v>
      </c>
      <c r="AO38" s="80"/>
      <c r="AP38" s="79"/>
      <c r="AQ38" s="79"/>
      <c r="AR38" s="130"/>
    </row>
    <row r="39" spans="1:44" x14ac:dyDescent="0.25">
      <c r="A39" s="198"/>
      <c r="B39" s="146">
        <v>38100</v>
      </c>
      <c r="C39" s="63" t="s">
        <v>24</v>
      </c>
      <c r="D39" s="63">
        <v>7</v>
      </c>
      <c r="E39" s="77"/>
      <c r="F39" s="54"/>
      <c r="G39" s="145">
        <v>27.5</v>
      </c>
      <c r="H39" s="63">
        <v>70</v>
      </c>
      <c r="I39" s="62">
        <v>748</v>
      </c>
      <c r="J39" s="137">
        <v>0.11780922717146976</v>
      </c>
      <c r="K39" s="62">
        <v>295</v>
      </c>
      <c r="L39" s="136">
        <v>93775.589957000004</v>
      </c>
      <c r="M39" s="135">
        <v>265.37222222222221</v>
      </c>
      <c r="N39" s="199"/>
      <c r="O39" s="131">
        <v>338</v>
      </c>
      <c r="P39" s="62"/>
      <c r="Q39" s="61"/>
      <c r="R39" s="65"/>
      <c r="S39" s="144">
        <v>38100</v>
      </c>
      <c r="T39" s="64"/>
      <c r="U39" s="64"/>
      <c r="V39" s="44"/>
      <c r="W39" s="44"/>
      <c r="X39" s="63"/>
      <c r="Y39" s="63"/>
      <c r="Z39" s="84"/>
      <c r="AA39" s="84"/>
      <c r="AB39" s="84"/>
      <c r="AC39" s="133"/>
      <c r="AD39" s="200"/>
      <c r="AE39" s="131">
        <v>338</v>
      </c>
      <c r="AF39" s="62">
        <v>41</v>
      </c>
      <c r="AG39" s="61">
        <v>38100</v>
      </c>
      <c r="AH39" s="60">
        <v>0.61361111111182254</v>
      </c>
      <c r="AI39" s="60">
        <v>0.61413194444321562</v>
      </c>
      <c r="AJ39" s="44">
        <f t="shared" si="1"/>
        <v>78216.000000061467</v>
      </c>
      <c r="AK39" s="44">
        <f t="shared" si="2"/>
        <v>78260.999999893829</v>
      </c>
      <c r="AL39" s="81">
        <v>2083.8000000000002</v>
      </c>
      <c r="AM39" s="81">
        <v>801.11800000000005</v>
      </c>
      <c r="AN39" s="79">
        <v>29.4834</v>
      </c>
      <c r="AO39" s="80"/>
      <c r="AP39" s="79"/>
      <c r="AQ39" s="79"/>
      <c r="AR39" s="130"/>
    </row>
    <row r="40" spans="1:44" x14ac:dyDescent="0.25">
      <c r="A40" s="198">
        <v>306</v>
      </c>
      <c r="B40" s="146">
        <v>38100</v>
      </c>
      <c r="C40" s="63" t="s">
        <v>24</v>
      </c>
      <c r="D40" s="63">
        <v>7</v>
      </c>
      <c r="E40" s="77">
        <v>0.61898148148148147</v>
      </c>
      <c r="F40" s="54">
        <f>(E40+7/24)*86400</f>
        <v>78680</v>
      </c>
      <c r="G40" s="145">
        <v>26.5</v>
      </c>
      <c r="H40" s="63">
        <v>67</v>
      </c>
      <c r="I40" s="62">
        <v>774</v>
      </c>
      <c r="J40" s="137">
        <v>0.12341619038979104</v>
      </c>
      <c r="K40" s="62">
        <v>298</v>
      </c>
      <c r="L40" s="136">
        <v>93539.099791900007</v>
      </c>
      <c r="M40" s="135">
        <v>265.37222222222221</v>
      </c>
      <c r="N40" s="199">
        <v>306</v>
      </c>
      <c r="O40" s="131">
        <v>339</v>
      </c>
      <c r="P40" s="62">
        <v>48</v>
      </c>
      <c r="Q40" s="61">
        <v>38100</v>
      </c>
      <c r="R40" s="65">
        <v>114</v>
      </c>
      <c r="S40" s="144">
        <v>38100</v>
      </c>
      <c r="T40" s="64">
        <v>0.61398148148148146</v>
      </c>
      <c r="U40" s="64">
        <v>0.62034722222222227</v>
      </c>
      <c r="V40" s="44">
        <f t="shared" ref="V40:V65" si="5">(T40+7/24)*86400</f>
        <v>78248</v>
      </c>
      <c r="W40" s="44">
        <f t="shared" ref="W40:W65" si="6">(U40+7/24)*86400</f>
        <v>78798</v>
      </c>
      <c r="X40" s="63">
        <v>1</v>
      </c>
      <c r="Y40" s="63" t="s">
        <v>25</v>
      </c>
      <c r="Z40" s="84">
        <v>563.14520000000005</v>
      </c>
      <c r="AA40" s="84">
        <v>1904.8689999999999</v>
      </c>
      <c r="AB40" s="84">
        <v>114.14026479462999</v>
      </c>
      <c r="AC40" s="133">
        <v>36.244259999999997</v>
      </c>
      <c r="AD40" s="200">
        <v>306</v>
      </c>
      <c r="AE40" s="131">
        <v>339</v>
      </c>
      <c r="AF40" s="62">
        <v>42</v>
      </c>
      <c r="AG40" s="61">
        <v>38100</v>
      </c>
      <c r="AH40" s="60">
        <v>0.61900462962962965</v>
      </c>
      <c r="AI40" s="60">
        <v>0.61997685185185192</v>
      </c>
      <c r="AJ40" s="44">
        <f t="shared" si="1"/>
        <v>78682.000000000015</v>
      </c>
      <c r="AK40" s="44">
        <f t="shared" si="2"/>
        <v>78766</v>
      </c>
      <c r="AL40" s="81">
        <v>1968.46</v>
      </c>
      <c r="AM40" s="81">
        <v>34.3202</v>
      </c>
      <c r="AN40" s="79">
        <v>4.7631100000000002</v>
      </c>
      <c r="AO40" s="80"/>
      <c r="AP40" s="79"/>
      <c r="AQ40" s="79"/>
      <c r="AR40" s="130"/>
    </row>
    <row r="41" spans="1:44" x14ac:dyDescent="0.25">
      <c r="A41" s="198"/>
      <c r="B41" s="146">
        <v>38100</v>
      </c>
      <c r="C41" s="63" t="s">
        <v>24</v>
      </c>
      <c r="D41" s="63">
        <v>7</v>
      </c>
      <c r="E41" s="77">
        <v>0.62083333333333335</v>
      </c>
      <c r="F41" s="54">
        <f>(E41+7/24)*86400</f>
        <v>78840.000000000015</v>
      </c>
      <c r="G41" s="145">
        <v>26</v>
      </c>
      <c r="H41" s="63">
        <v>67</v>
      </c>
      <c r="I41" s="62">
        <v>770</v>
      </c>
      <c r="J41" s="137">
        <v>0.12341619038979104</v>
      </c>
      <c r="K41" s="62">
        <v>298</v>
      </c>
      <c r="L41" s="136">
        <v>93497.041774199999</v>
      </c>
      <c r="M41" s="135">
        <v>265.37222222222221</v>
      </c>
      <c r="N41" s="199"/>
      <c r="O41" s="131">
        <v>340</v>
      </c>
      <c r="P41" s="62">
        <v>49</v>
      </c>
      <c r="Q41" s="61">
        <v>38100</v>
      </c>
      <c r="R41" s="65">
        <v>114</v>
      </c>
      <c r="S41" s="144">
        <v>38100</v>
      </c>
      <c r="T41" s="64">
        <v>0.62077546296296293</v>
      </c>
      <c r="U41" s="64">
        <v>0.62239583333333337</v>
      </c>
      <c r="V41" s="44">
        <f t="shared" si="5"/>
        <v>78835</v>
      </c>
      <c r="W41" s="44">
        <f t="shared" si="6"/>
        <v>78975</v>
      </c>
      <c r="X41" s="63">
        <v>1</v>
      </c>
      <c r="Y41" s="63" t="s">
        <v>26</v>
      </c>
      <c r="Z41" s="84">
        <v>558.49649999999997</v>
      </c>
      <c r="AA41" s="84">
        <v>1426.1489999999999</v>
      </c>
      <c r="AB41" s="84">
        <v>56.423232039149994</v>
      </c>
      <c r="AC41" s="133">
        <v>35.949950000000001</v>
      </c>
      <c r="AD41" s="200"/>
      <c r="AE41" s="131">
        <v>340</v>
      </c>
      <c r="AF41" s="62">
        <v>44</v>
      </c>
      <c r="AG41" s="61">
        <v>38100</v>
      </c>
      <c r="AH41" s="60">
        <v>0.62116898148087785</v>
      </c>
      <c r="AI41" s="60">
        <v>0.62223379629722331</v>
      </c>
      <c r="AJ41" s="44">
        <f t="shared" si="1"/>
        <v>78868.999999947846</v>
      </c>
      <c r="AK41" s="44">
        <f t="shared" si="2"/>
        <v>78961.000000080094</v>
      </c>
      <c r="AL41" s="81">
        <v>1509.95</v>
      </c>
      <c r="AM41" s="81">
        <v>40.749499999999998</v>
      </c>
      <c r="AN41" s="79">
        <v>3.3132799999999998</v>
      </c>
      <c r="AO41" s="80"/>
      <c r="AP41" s="79"/>
      <c r="AQ41" s="79"/>
      <c r="AR41" s="130"/>
    </row>
    <row r="42" spans="1:44" x14ac:dyDescent="0.25">
      <c r="A42" s="198"/>
      <c r="B42" s="146">
        <v>38100</v>
      </c>
      <c r="C42" s="63" t="s">
        <v>24</v>
      </c>
      <c r="D42" s="63">
        <v>7</v>
      </c>
      <c r="E42" s="77"/>
      <c r="F42" s="54"/>
      <c r="G42" s="145">
        <v>26</v>
      </c>
      <c r="H42" s="63">
        <v>67</v>
      </c>
      <c r="I42" s="62">
        <v>770</v>
      </c>
      <c r="J42" s="137">
        <v>0.12341619038979104</v>
      </c>
      <c r="K42" s="62">
        <v>298</v>
      </c>
      <c r="L42" s="136">
        <v>93530.136607799999</v>
      </c>
      <c r="M42" s="135">
        <v>265.37222222222221</v>
      </c>
      <c r="N42" s="199"/>
      <c r="O42" s="131">
        <v>341</v>
      </c>
      <c r="P42" s="62">
        <v>50</v>
      </c>
      <c r="Q42" s="61">
        <v>38100</v>
      </c>
      <c r="R42" s="65">
        <v>114</v>
      </c>
      <c r="S42" s="144">
        <v>38100</v>
      </c>
      <c r="T42" s="64">
        <v>0.62252314814814813</v>
      </c>
      <c r="U42" s="64">
        <v>0.62417824074074069</v>
      </c>
      <c r="V42" s="44">
        <f t="shared" si="5"/>
        <v>78986</v>
      </c>
      <c r="W42" s="44">
        <f t="shared" si="6"/>
        <v>79128.999999999985</v>
      </c>
      <c r="X42" s="63">
        <v>1</v>
      </c>
      <c r="Y42" s="63" t="s">
        <v>35</v>
      </c>
      <c r="Z42" s="84">
        <v>560.40970000000004</v>
      </c>
      <c r="AA42" s="84">
        <v>1818.174</v>
      </c>
      <c r="AB42" s="84">
        <v>31.142120633759998</v>
      </c>
      <c r="AC42" s="133">
        <v>35.77854</v>
      </c>
      <c r="AD42" s="200"/>
      <c r="AE42" s="131">
        <v>341</v>
      </c>
      <c r="AF42" s="62">
        <v>45</v>
      </c>
      <c r="AG42" s="61">
        <v>38100</v>
      </c>
      <c r="AH42" s="60">
        <v>0.62290509259037208</v>
      </c>
      <c r="AI42" s="60">
        <v>0.62396990740671754</v>
      </c>
      <c r="AJ42" s="44">
        <f t="shared" si="1"/>
        <v>79018.999999808148</v>
      </c>
      <c r="AK42" s="44">
        <f t="shared" si="2"/>
        <v>79110.999999940395</v>
      </c>
      <c r="AL42" s="81">
        <v>1926.03</v>
      </c>
      <c r="AM42" s="81">
        <v>9.8834800000000005</v>
      </c>
      <c r="AN42" s="79">
        <v>2.49274</v>
      </c>
      <c r="AO42" s="80"/>
      <c r="AP42" s="79"/>
      <c r="AQ42" s="79"/>
      <c r="AR42" s="130"/>
    </row>
    <row r="43" spans="1:44" x14ac:dyDescent="0.25">
      <c r="A43" s="198"/>
      <c r="B43" s="146">
        <v>38100</v>
      </c>
      <c r="C43" s="63" t="s">
        <v>24</v>
      </c>
      <c r="D43" s="63">
        <v>7</v>
      </c>
      <c r="E43" s="77">
        <v>0.62245370370370368</v>
      </c>
      <c r="F43" s="54">
        <f t="shared" ref="F43:F48" si="7">(E43+7/24)*86400</f>
        <v>78980</v>
      </c>
      <c r="G43" s="145">
        <v>26</v>
      </c>
      <c r="H43" s="63">
        <v>67</v>
      </c>
      <c r="I43" s="62">
        <v>767</v>
      </c>
      <c r="J43" s="137">
        <v>0.12341619038979104</v>
      </c>
      <c r="K43" s="62">
        <v>298</v>
      </c>
      <c r="L43" s="136">
        <v>93512.210239599983</v>
      </c>
      <c r="M43" s="135">
        <v>265.37222222222221</v>
      </c>
      <c r="N43" s="199"/>
      <c r="O43" s="131">
        <v>342</v>
      </c>
      <c r="P43" s="62">
        <v>51</v>
      </c>
      <c r="Q43" s="61">
        <v>38100</v>
      </c>
      <c r="R43" s="65">
        <v>114</v>
      </c>
      <c r="S43" s="144">
        <v>38100</v>
      </c>
      <c r="T43" s="64">
        <v>0.62466435185185187</v>
      </c>
      <c r="U43" s="64">
        <v>0.62690972222222219</v>
      </c>
      <c r="V43" s="44">
        <f t="shared" si="5"/>
        <v>79171</v>
      </c>
      <c r="W43" s="44">
        <f t="shared" si="6"/>
        <v>79365</v>
      </c>
      <c r="X43" s="63">
        <v>10</v>
      </c>
      <c r="Y43" s="63">
        <v>0</v>
      </c>
      <c r="Z43" s="84">
        <v>516.47180000000003</v>
      </c>
      <c r="AA43" s="84">
        <v>1703.367</v>
      </c>
      <c r="AB43" s="84">
        <v>70.597919018699997</v>
      </c>
      <c r="AC43" s="133">
        <v>1.0053369999999999</v>
      </c>
      <c r="AD43" s="200"/>
      <c r="AE43" s="131">
        <v>342</v>
      </c>
      <c r="AF43" s="62">
        <v>46</v>
      </c>
      <c r="AG43" s="61">
        <v>38100</v>
      </c>
      <c r="AH43" s="60">
        <v>0.62498842592322035</v>
      </c>
      <c r="AI43" s="60">
        <v>0.62674768518627388</v>
      </c>
      <c r="AJ43" s="44">
        <f t="shared" si="1"/>
        <v>79198.999999766238</v>
      </c>
      <c r="AK43" s="44">
        <f t="shared" si="2"/>
        <v>79351.000000094064</v>
      </c>
      <c r="AL43" s="81">
        <v>2219.06</v>
      </c>
      <c r="AM43" s="81">
        <v>57.332999999999998</v>
      </c>
      <c r="AN43" s="79">
        <v>2.1454800000000001</v>
      </c>
      <c r="AO43" s="80"/>
      <c r="AP43" s="79"/>
      <c r="AQ43" s="79"/>
      <c r="AR43" s="130"/>
    </row>
    <row r="44" spans="1:44" x14ac:dyDescent="0.25">
      <c r="A44" s="198">
        <v>307</v>
      </c>
      <c r="B44" s="146">
        <v>38100</v>
      </c>
      <c r="C44" s="63" t="s">
        <v>24</v>
      </c>
      <c r="D44" s="63">
        <v>30</v>
      </c>
      <c r="E44" s="77">
        <v>0.62780092592592596</v>
      </c>
      <c r="F44" s="54">
        <f t="shared" si="7"/>
        <v>79442</v>
      </c>
      <c r="G44" s="145">
        <v>53.5</v>
      </c>
      <c r="H44" s="63">
        <v>85</v>
      </c>
      <c r="I44" s="62">
        <v>791</v>
      </c>
      <c r="J44" s="137">
        <v>0.28085215760984605</v>
      </c>
      <c r="K44" s="62">
        <v>298</v>
      </c>
      <c r="L44" s="136">
        <v>93508.073385399999</v>
      </c>
      <c r="M44" s="135">
        <v>265.37222222222221</v>
      </c>
      <c r="N44" s="199">
        <v>307</v>
      </c>
      <c r="O44" s="131">
        <v>343</v>
      </c>
      <c r="P44" s="62">
        <v>52</v>
      </c>
      <c r="Q44" s="61">
        <v>38100</v>
      </c>
      <c r="R44" s="65">
        <v>114</v>
      </c>
      <c r="S44" s="144">
        <v>38100</v>
      </c>
      <c r="T44" s="64">
        <v>0.6271296296296297</v>
      </c>
      <c r="U44" s="64">
        <v>0.62987268518518513</v>
      </c>
      <c r="V44" s="44">
        <f t="shared" si="5"/>
        <v>79384</v>
      </c>
      <c r="W44" s="44">
        <f t="shared" si="6"/>
        <v>79620.999999999985</v>
      </c>
      <c r="X44" s="63">
        <v>1</v>
      </c>
      <c r="Y44" s="63" t="s">
        <v>26</v>
      </c>
      <c r="Z44" s="84">
        <v>572.66809999999998</v>
      </c>
      <c r="AA44" s="84">
        <v>1515.4580000000001</v>
      </c>
      <c r="AB44" s="84">
        <v>169.68795390120002</v>
      </c>
      <c r="AC44" s="133">
        <v>37.873190000000001</v>
      </c>
      <c r="AD44" s="200">
        <v>307</v>
      </c>
      <c r="AE44" s="131">
        <v>343</v>
      </c>
      <c r="AF44" s="62">
        <v>48</v>
      </c>
      <c r="AG44" s="61">
        <v>38100</v>
      </c>
      <c r="AH44" s="60">
        <v>0.62777777777955635</v>
      </c>
      <c r="AI44" s="60">
        <v>0.62952546296583023</v>
      </c>
      <c r="AJ44" s="44">
        <f t="shared" si="1"/>
        <v>79440.000000153668</v>
      </c>
      <c r="AK44" s="44">
        <f t="shared" si="2"/>
        <v>79591.000000247732</v>
      </c>
      <c r="AL44" s="81">
        <v>1504.83</v>
      </c>
      <c r="AM44" s="81">
        <v>57.853000000000002</v>
      </c>
      <c r="AN44" s="79">
        <v>6.7333100000000004</v>
      </c>
      <c r="AO44" s="80"/>
      <c r="AP44" s="79"/>
      <c r="AQ44" s="79"/>
      <c r="AR44" s="130"/>
    </row>
    <row r="45" spans="1:44" x14ac:dyDescent="0.25">
      <c r="A45" s="198"/>
      <c r="B45" s="146">
        <v>38100</v>
      </c>
      <c r="C45" s="63" t="s">
        <v>24</v>
      </c>
      <c r="D45" s="63">
        <v>30</v>
      </c>
      <c r="E45" s="77">
        <v>0.62812500000000004</v>
      </c>
      <c r="F45" s="54">
        <f t="shared" si="7"/>
        <v>79470.000000000015</v>
      </c>
      <c r="G45" s="145">
        <v>53.5</v>
      </c>
      <c r="H45" s="63">
        <v>85</v>
      </c>
      <c r="I45" s="62">
        <v>791</v>
      </c>
      <c r="J45" s="137">
        <v>0.28085215760984605</v>
      </c>
      <c r="K45" s="62">
        <v>298</v>
      </c>
      <c r="L45" s="136">
        <v>93492.215444300004</v>
      </c>
      <c r="M45" s="135">
        <v>265.37222222222221</v>
      </c>
      <c r="N45" s="199"/>
      <c r="O45" s="131">
        <v>344</v>
      </c>
      <c r="P45" s="62">
        <v>53</v>
      </c>
      <c r="Q45" s="61">
        <v>38100</v>
      </c>
      <c r="R45" s="65">
        <v>114</v>
      </c>
      <c r="S45" s="144">
        <v>38100</v>
      </c>
      <c r="T45" s="64">
        <v>0.62994212962962959</v>
      </c>
      <c r="U45" s="64">
        <v>0.63134259259259262</v>
      </c>
      <c r="V45" s="44">
        <f t="shared" si="5"/>
        <v>79627</v>
      </c>
      <c r="W45" s="44">
        <f t="shared" si="6"/>
        <v>79748.000000000015</v>
      </c>
      <c r="X45" s="63">
        <v>1</v>
      </c>
      <c r="Y45" s="63" t="s">
        <v>27</v>
      </c>
      <c r="Z45" s="84">
        <v>580.8442</v>
      </c>
      <c r="AA45" s="84">
        <v>1854.7619999999999</v>
      </c>
      <c r="AB45" s="84">
        <v>141.97127348040001</v>
      </c>
      <c r="AC45" s="133">
        <v>38.090530000000001</v>
      </c>
      <c r="AD45" s="200"/>
      <c r="AE45" s="131">
        <v>344</v>
      </c>
      <c r="AF45" s="62">
        <v>49</v>
      </c>
      <c r="AG45" s="61">
        <v>38100</v>
      </c>
      <c r="AH45" s="60">
        <v>0.630196759258979</v>
      </c>
      <c r="AI45" s="60">
        <v>0.63126157407532446</v>
      </c>
      <c r="AJ45" s="44">
        <f t="shared" si="1"/>
        <v>79648.999999975786</v>
      </c>
      <c r="AK45" s="44">
        <f t="shared" si="2"/>
        <v>79741.000000108033</v>
      </c>
      <c r="AL45" s="81">
        <v>1946.61</v>
      </c>
      <c r="AM45" s="81">
        <v>12.382</v>
      </c>
      <c r="AN45" s="79">
        <v>6.3142800000000001</v>
      </c>
      <c r="AO45" s="80"/>
      <c r="AP45" s="79"/>
      <c r="AQ45" s="79"/>
      <c r="AR45" s="130"/>
    </row>
    <row r="46" spans="1:44" x14ac:dyDescent="0.25">
      <c r="A46" s="198"/>
      <c r="B46" s="146">
        <v>38100</v>
      </c>
      <c r="C46" s="63" t="s">
        <v>24</v>
      </c>
      <c r="D46" s="63">
        <v>30</v>
      </c>
      <c r="E46" s="77">
        <v>0.63009259259259254</v>
      </c>
      <c r="F46" s="54">
        <f t="shared" si="7"/>
        <v>79639.999999999985</v>
      </c>
      <c r="G46" s="145">
        <v>53.5</v>
      </c>
      <c r="H46" s="63">
        <v>85</v>
      </c>
      <c r="I46" s="62">
        <v>788</v>
      </c>
      <c r="J46" s="137">
        <v>0.28085215760984605</v>
      </c>
      <c r="K46" s="62">
        <v>298</v>
      </c>
      <c r="L46" s="136">
        <v>93486.010162999984</v>
      </c>
      <c r="M46" s="135">
        <v>265.37222222222221</v>
      </c>
      <c r="N46" s="199"/>
      <c r="O46" s="131">
        <v>345</v>
      </c>
      <c r="P46" s="62">
        <v>54</v>
      </c>
      <c r="Q46" s="61">
        <v>38100</v>
      </c>
      <c r="R46" s="65">
        <v>114</v>
      </c>
      <c r="S46" s="144">
        <v>38100</v>
      </c>
      <c r="T46" s="64">
        <v>0.63145833333333334</v>
      </c>
      <c r="U46" s="64">
        <v>0.63282407407407404</v>
      </c>
      <c r="V46" s="44">
        <f t="shared" si="5"/>
        <v>79758</v>
      </c>
      <c r="W46" s="44">
        <f t="shared" si="6"/>
        <v>79876</v>
      </c>
      <c r="X46" s="63">
        <v>1</v>
      </c>
      <c r="Y46" s="63" t="s">
        <v>25</v>
      </c>
      <c r="Z46" s="84">
        <v>581.02520000000004</v>
      </c>
      <c r="AA46" s="84">
        <v>1804.3779999999999</v>
      </c>
      <c r="AB46" s="84">
        <v>13.906947517008</v>
      </c>
      <c r="AC46" s="133">
        <v>38.675899999999999</v>
      </c>
      <c r="AD46" s="200"/>
      <c r="AE46" s="131">
        <v>345</v>
      </c>
      <c r="AF46" s="62">
        <v>50</v>
      </c>
      <c r="AG46" s="61">
        <v>38100</v>
      </c>
      <c r="AH46" s="60">
        <v>0.63158564814511919</v>
      </c>
      <c r="AI46" s="60">
        <v>0.63265046296146465</v>
      </c>
      <c r="AJ46" s="44">
        <f t="shared" si="1"/>
        <v>79768.999999738298</v>
      </c>
      <c r="AK46" s="44">
        <f t="shared" si="2"/>
        <v>79860.999999870546</v>
      </c>
      <c r="AL46" s="81">
        <v>1909.76</v>
      </c>
      <c r="AM46" s="81">
        <v>12.7746</v>
      </c>
      <c r="AN46" s="79">
        <v>3.0205500000000001</v>
      </c>
      <c r="AO46" s="80"/>
      <c r="AP46" s="79"/>
      <c r="AQ46" s="79"/>
      <c r="AR46" s="130"/>
    </row>
    <row r="47" spans="1:44" x14ac:dyDescent="0.25">
      <c r="A47" s="198"/>
      <c r="B47" s="146">
        <v>38100</v>
      </c>
      <c r="C47" s="63" t="s">
        <v>24</v>
      </c>
      <c r="D47" s="63">
        <v>30</v>
      </c>
      <c r="E47" s="77">
        <v>0.63131944444444443</v>
      </c>
      <c r="F47" s="54">
        <f t="shared" si="7"/>
        <v>79746</v>
      </c>
      <c r="G47" s="145">
        <v>54.5</v>
      </c>
      <c r="H47" s="63">
        <v>85</v>
      </c>
      <c r="I47" s="62">
        <v>786</v>
      </c>
      <c r="J47" s="137">
        <v>0.28085215760984605</v>
      </c>
      <c r="K47" s="62">
        <v>298</v>
      </c>
      <c r="L47" s="136">
        <v>93492.215444300004</v>
      </c>
      <c r="M47" s="135">
        <v>265.37222222222221</v>
      </c>
      <c r="N47" s="199"/>
      <c r="O47" s="131">
        <v>346</v>
      </c>
      <c r="P47" s="62">
        <v>55</v>
      </c>
      <c r="Q47" s="61">
        <v>38100</v>
      </c>
      <c r="R47" s="65">
        <v>114</v>
      </c>
      <c r="S47" s="144">
        <v>38100</v>
      </c>
      <c r="T47" s="64">
        <v>0.63293981481481476</v>
      </c>
      <c r="U47" s="64">
        <v>0.63483796296296291</v>
      </c>
      <c r="V47" s="44">
        <f t="shared" si="5"/>
        <v>79885.999999999985</v>
      </c>
      <c r="W47" s="44">
        <f t="shared" si="6"/>
        <v>80049.999999999985</v>
      </c>
      <c r="X47" s="63">
        <v>1</v>
      </c>
      <c r="Y47" s="63" t="s">
        <v>28</v>
      </c>
      <c r="Z47" s="84">
        <v>578.96969999999999</v>
      </c>
      <c r="AA47" s="84">
        <v>1494.3879999999999</v>
      </c>
      <c r="AB47" s="84">
        <v>21.747200921040001</v>
      </c>
      <c r="AC47" s="133">
        <v>38.562980000000003</v>
      </c>
      <c r="AD47" s="200"/>
      <c r="AE47" s="131">
        <v>346</v>
      </c>
      <c r="AF47" s="62">
        <v>51</v>
      </c>
      <c r="AG47" s="61">
        <v>38100</v>
      </c>
      <c r="AH47" s="60">
        <v>0.63332175926188938</v>
      </c>
      <c r="AI47" s="60">
        <v>0.63473379629431292</v>
      </c>
      <c r="AJ47" s="44">
        <f t="shared" si="1"/>
        <v>79919.000000227243</v>
      </c>
      <c r="AK47" s="44">
        <f t="shared" si="2"/>
        <v>80040.999999828637</v>
      </c>
      <c r="AL47" s="81">
        <v>1567.91</v>
      </c>
      <c r="AM47" s="81">
        <v>12.1868</v>
      </c>
      <c r="AN47" s="79">
        <v>2.52765</v>
      </c>
      <c r="AO47" s="80"/>
      <c r="AP47" s="79"/>
      <c r="AQ47" s="79"/>
      <c r="AR47" s="130"/>
    </row>
    <row r="48" spans="1:44" x14ac:dyDescent="0.25">
      <c r="A48" s="198"/>
      <c r="B48" s="146">
        <v>38100</v>
      </c>
      <c r="C48" s="63" t="s">
        <v>24</v>
      </c>
      <c r="D48" s="63">
        <v>30</v>
      </c>
      <c r="E48" s="77">
        <v>0.6328125</v>
      </c>
      <c r="F48" s="54">
        <f t="shared" si="7"/>
        <v>79875</v>
      </c>
      <c r="G48" s="145">
        <v>52.5</v>
      </c>
      <c r="H48" s="63">
        <v>85</v>
      </c>
      <c r="I48" s="62">
        <v>781</v>
      </c>
      <c r="J48" s="137">
        <v>0.28085215760984605</v>
      </c>
      <c r="K48" s="62">
        <v>298</v>
      </c>
      <c r="L48" s="136">
        <v>93483.941735899993</v>
      </c>
      <c r="M48" s="135">
        <v>265.37222222222221</v>
      </c>
      <c r="N48" s="199"/>
      <c r="O48" s="131">
        <v>347</v>
      </c>
      <c r="P48" s="62">
        <v>56</v>
      </c>
      <c r="Q48" s="61">
        <v>38100</v>
      </c>
      <c r="R48" s="65">
        <v>114</v>
      </c>
      <c r="S48" s="144">
        <v>38100</v>
      </c>
      <c r="T48" s="64">
        <v>0.6349421296296297</v>
      </c>
      <c r="U48" s="64">
        <v>0.63646990740740739</v>
      </c>
      <c r="V48" s="44">
        <f t="shared" si="5"/>
        <v>80059</v>
      </c>
      <c r="W48" s="44">
        <f t="shared" si="6"/>
        <v>80191</v>
      </c>
      <c r="X48" s="63">
        <v>1</v>
      </c>
      <c r="Y48" s="63" t="s">
        <v>36</v>
      </c>
      <c r="Z48" s="84">
        <v>579.80449999999996</v>
      </c>
      <c r="AA48" s="84">
        <v>1502.7070000000001</v>
      </c>
      <c r="AB48" s="84">
        <v>14.208324599171002</v>
      </c>
      <c r="AC48" s="133">
        <v>38.861660000000001</v>
      </c>
      <c r="AD48" s="200"/>
      <c r="AE48" s="131">
        <v>347</v>
      </c>
      <c r="AF48" s="62">
        <v>52</v>
      </c>
      <c r="AG48" s="61">
        <v>38100</v>
      </c>
      <c r="AH48" s="60">
        <v>0.63506944444088731</v>
      </c>
      <c r="AI48" s="60">
        <v>0.63646990740380716</v>
      </c>
      <c r="AJ48" s="44">
        <f t="shared" si="1"/>
        <v>80069.999999692664</v>
      </c>
      <c r="AK48" s="44">
        <f t="shared" si="2"/>
        <v>80190.999999688938</v>
      </c>
      <c r="AL48" s="81">
        <v>1575.18</v>
      </c>
      <c r="AM48" s="81">
        <v>6.6788699999999999</v>
      </c>
      <c r="AN48" s="79">
        <v>3.2137600000000002</v>
      </c>
      <c r="AO48" s="80"/>
      <c r="AP48" s="79"/>
      <c r="AQ48" s="79"/>
      <c r="AR48" s="130"/>
    </row>
    <row r="49" spans="1:44" x14ac:dyDescent="0.25">
      <c r="A49" s="198"/>
      <c r="B49" s="146">
        <v>38100</v>
      </c>
      <c r="C49" s="63" t="s">
        <v>24</v>
      </c>
      <c r="D49" s="63">
        <v>30</v>
      </c>
      <c r="E49" s="77"/>
      <c r="F49" s="54"/>
      <c r="G49" s="145">
        <v>52.5</v>
      </c>
      <c r="H49" s="63">
        <v>85</v>
      </c>
      <c r="I49" s="62">
        <v>781</v>
      </c>
      <c r="J49" s="137">
        <v>0.28085215760984605</v>
      </c>
      <c r="K49" s="62">
        <v>298</v>
      </c>
      <c r="L49" s="136">
        <v>93503.247055500004</v>
      </c>
      <c r="M49" s="135">
        <v>265.37222222222221</v>
      </c>
      <c r="N49" s="199"/>
      <c r="O49" s="131">
        <v>348</v>
      </c>
      <c r="P49" s="62">
        <v>57</v>
      </c>
      <c r="Q49" s="61">
        <v>38100</v>
      </c>
      <c r="R49" s="65">
        <v>114</v>
      </c>
      <c r="S49" s="144">
        <v>38100</v>
      </c>
      <c r="T49" s="64">
        <v>0.63656250000000003</v>
      </c>
      <c r="U49" s="64">
        <v>0.63798611111111114</v>
      </c>
      <c r="V49" s="44">
        <f t="shared" si="5"/>
        <v>80199</v>
      </c>
      <c r="W49" s="44">
        <f t="shared" si="6"/>
        <v>80322.000000000015</v>
      </c>
      <c r="X49" s="63">
        <v>1</v>
      </c>
      <c r="Y49" s="63" t="s">
        <v>35</v>
      </c>
      <c r="Z49" s="84">
        <v>586.36289999999997</v>
      </c>
      <c r="AA49" s="84">
        <v>1654.7819999999999</v>
      </c>
      <c r="AB49" s="84">
        <v>40.636084426319997</v>
      </c>
      <c r="AC49" s="133">
        <v>38.49203</v>
      </c>
      <c r="AD49" s="200"/>
      <c r="AE49" s="131">
        <v>348</v>
      </c>
      <c r="AF49" s="62">
        <v>53</v>
      </c>
      <c r="AG49" s="61">
        <v>38100</v>
      </c>
      <c r="AH49" s="60">
        <v>0.63679398148087785</v>
      </c>
      <c r="AI49" s="60">
        <v>0.63785879629722331</v>
      </c>
      <c r="AJ49" s="44">
        <f t="shared" si="1"/>
        <v>80218.999999947846</v>
      </c>
      <c r="AK49" s="44">
        <f t="shared" si="2"/>
        <v>80311.000000080094</v>
      </c>
      <c r="AL49" s="81">
        <v>1738.82</v>
      </c>
      <c r="AM49" s="81">
        <v>26.570799999999998</v>
      </c>
      <c r="AN49" s="79">
        <v>2.68967</v>
      </c>
      <c r="AO49" s="80"/>
      <c r="AP49" s="79"/>
      <c r="AQ49" s="79"/>
      <c r="AR49" s="130"/>
    </row>
    <row r="50" spans="1:44" x14ac:dyDescent="0.25">
      <c r="A50" s="198"/>
      <c r="B50" s="146">
        <v>38100</v>
      </c>
      <c r="C50" s="63" t="s">
        <v>24</v>
      </c>
      <c r="D50" s="63">
        <v>30</v>
      </c>
      <c r="E50" s="77"/>
      <c r="F50" s="54"/>
      <c r="G50" s="145">
        <v>52.5</v>
      </c>
      <c r="H50" s="63">
        <v>85</v>
      </c>
      <c r="I50" s="62">
        <v>781</v>
      </c>
      <c r="J50" s="137">
        <v>0.28085215760984605</v>
      </c>
      <c r="K50" s="62">
        <v>298</v>
      </c>
      <c r="L50" s="136">
        <v>93485.320687299987</v>
      </c>
      <c r="M50" s="135">
        <v>265.37222222222221</v>
      </c>
      <c r="N50" s="199"/>
      <c r="O50" s="131">
        <v>349</v>
      </c>
      <c r="P50" s="62">
        <v>58</v>
      </c>
      <c r="Q50" s="61">
        <v>38100</v>
      </c>
      <c r="R50" s="65">
        <v>114</v>
      </c>
      <c r="S50" s="144">
        <v>38100</v>
      </c>
      <c r="T50" s="64">
        <v>0.63810185185185186</v>
      </c>
      <c r="U50" s="64">
        <v>0.63962962962962966</v>
      </c>
      <c r="V50" s="44">
        <f t="shared" si="5"/>
        <v>80332</v>
      </c>
      <c r="W50" s="44">
        <f t="shared" si="6"/>
        <v>80464</v>
      </c>
      <c r="X50" s="63">
        <v>10</v>
      </c>
      <c r="Y50" s="63">
        <v>0</v>
      </c>
      <c r="Z50" s="84">
        <v>518.06769999999995</v>
      </c>
      <c r="AA50" s="84">
        <v>2057.7460000000001</v>
      </c>
      <c r="AB50" s="84">
        <v>80.797849394120007</v>
      </c>
      <c r="AC50" s="133">
        <v>0.96945110000000001</v>
      </c>
      <c r="AD50" s="200"/>
      <c r="AE50" s="131">
        <v>349</v>
      </c>
      <c r="AF50" s="62"/>
      <c r="AG50" s="61">
        <v>38100</v>
      </c>
      <c r="AH50" s="60"/>
      <c r="AI50" s="60"/>
      <c r="AJ50" s="44"/>
      <c r="AK50" s="44"/>
      <c r="AL50" s="81"/>
      <c r="AM50" s="81"/>
      <c r="AN50" s="79"/>
      <c r="AO50" s="80"/>
      <c r="AP50" s="79"/>
      <c r="AQ50" s="79"/>
      <c r="AR50" s="130"/>
    </row>
    <row r="51" spans="1:44" x14ac:dyDescent="0.25">
      <c r="A51" s="198"/>
      <c r="B51" s="146">
        <v>38100</v>
      </c>
      <c r="C51" s="63" t="s">
        <v>24</v>
      </c>
      <c r="D51" s="63">
        <v>30</v>
      </c>
      <c r="E51" s="77">
        <v>0.63506944444444446</v>
      </c>
      <c r="F51" s="54">
        <f>(E51+7/24)*86400</f>
        <v>80070.000000000015</v>
      </c>
      <c r="G51" s="145">
        <v>52.5</v>
      </c>
      <c r="H51" s="63">
        <v>85</v>
      </c>
      <c r="I51" s="62">
        <v>781</v>
      </c>
      <c r="J51" s="137">
        <v>0.28085215760984605</v>
      </c>
      <c r="K51" s="62">
        <v>298</v>
      </c>
      <c r="L51" s="136">
        <v>93505.315482599995</v>
      </c>
      <c r="M51" s="135">
        <v>265.37222222222221</v>
      </c>
      <c r="N51" s="199"/>
      <c r="O51" s="131">
        <v>350</v>
      </c>
      <c r="P51" s="62">
        <v>59</v>
      </c>
      <c r="Q51" s="61">
        <v>38100</v>
      </c>
      <c r="R51" s="65">
        <v>114</v>
      </c>
      <c r="S51" s="144">
        <v>38100</v>
      </c>
      <c r="T51" s="64">
        <v>0.63968749999999996</v>
      </c>
      <c r="U51" s="64">
        <v>0.6428935185185185</v>
      </c>
      <c r="V51" s="44">
        <f t="shared" si="5"/>
        <v>80469</v>
      </c>
      <c r="W51" s="44">
        <f t="shared" si="6"/>
        <v>80746</v>
      </c>
      <c r="X51" s="63">
        <v>30</v>
      </c>
      <c r="Y51" s="63">
        <v>0</v>
      </c>
      <c r="Z51" s="84">
        <v>628.10789999999997</v>
      </c>
      <c r="AA51" s="84">
        <v>725.73019999999997</v>
      </c>
      <c r="AB51" s="84">
        <v>48.165472375357993</v>
      </c>
      <c r="AC51" s="133">
        <v>0.82160339999999998</v>
      </c>
      <c r="AD51" s="200"/>
      <c r="AE51" s="131">
        <v>350</v>
      </c>
      <c r="AF51" s="62">
        <v>55</v>
      </c>
      <c r="AG51" s="61">
        <v>38100</v>
      </c>
      <c r="AH51" s="60">
        <v>0.63991898148378823</v>
      </c>
      <c r="AI51" s="60">
        <v>0.64271990740962792</v>
      </c>
      <c r="AJ51" s="44">
        <f t="shared" ref="AJ51:AJ76" si="8">(AH51+7/24)*86400</f>
        <v>80489.000000199303</v>
      </c>
      <c r="AK51" s="44">
        <f t="shared" ref="AK51:AK76" si="9">(AI51+7/24)*86400</f>
        <v>80731.000000191852</v>
      </c>
      <c r="AL51" s="81">
        <v>1103.79</v>
      </c>
      <c r="AM51" s="81">
        <v>41.823</v>
      </c>
      <c r="AN51" s="79">
        <v>4.6316199999999998</v>
      </c>
      <c r="AO51" s="80"/>
      <c r="AP51" s="79"/>
      <c r="AQ51" s="79"/>
      <c r="AR51" s="130"/>
    </row>
    <row r="52" spans="1:44" x14ac:dyDescent="0.25">
      <c r="A52" s="198">
        <v>308</v>
      </c>
      <c r="B52" s="146">
        <v>38100</v>
      </c>
      <c r="C52" s="63" t="s">
        <v>24</v>
      </c>
      <c r="D52" s="63">
        <v>40</v>
      </c>
      <c r="E52" s="77">
        <v>0.64329861111111108</v>
      </c>
      <c r="F52" s="54">
        <f>(E52+7/24)*86400</f>
        <v>80781</v>
      </c>
      <c r="G52" s="145">
        <v>60.5</v>
      </c>
      <c r="H52" s="63">
        <v>87</v>
      </c>
      <c r="I52" s="62">
        <v>827</v>
      </c>
      <c r="J52" s="137">
        <v>0.36142862902819356</v>
      </c>
      <c r="K52" s="62">
        <v>298</v>
      </c>
      <c r="L52" s="136">
        <v>93457.052183599997</v>
      </c>
      <c r="M52" s="135">
        <v>265.37222222222221</v>
      </c>
      <c r="N52" s="199">
        <v>308</v>
      </c>
      <c r="O52" s="131">
        <v>351</v>
      </c>
      <c r="P52" s="62">
        <v>60</v>
      </c>
      <c r="Q52" s="61">
        <v>38100</v>
      </c>
      <c r="R52" s="65">
        <v>114</v>
      </c>
      <c r="S52" s="144">
        <v>38100</v>
      </c>
      <c r="T52" s="64">
        <v>0.64293981481481477</v>
      </c>
      <c r="U52" s="64">
        <v>0.64497685185185183</v>
      </c>
      <c r="V52" s="44">
        <f t="shared" si="5"/>
        <v>80750</v>
      </c>
      <c r="W52" s="44">
        <f t="shared" si="6"/>
        <v>80926</v>
      </c>
      <c r="X52" s="63">
        <v>30</v>
      </c>
      <c r="Y52" s="63">
        <v>0</v>
      </c>
      <c r="Z52" s="84">
        <v>627.61580000000004</v>
      </c>
      <c r="AA52" s="84">
        <v>817.81920000000002</v>
      </c>
      <c r="AB52" s="84">
        <v>57.805350218351997</v>
      </c>
      <c r="AC52" s="133">
        <v>1.0610649999999999</v>
      </c>
      <c r="AD52" s="200">
        <v>308</v>
      </c>
      <c r="AE52" s="131">
        <v>351</v>
      </c>
      <c r="AF52" s="62">
        <v>56</v>
      </c>
      <c r="AG52" s="61">
        <v>38100</v>
      </c>
      <c r="AH52" s="60">
        <v>0.64339120370277669</v>
      </c>
      <c r="AI52" s="60">
        <v>0.64480324074247619</v>
      </c>
      <c r="AJ52" s="44">
        <f t="shared" si="8"/>
        <v>80788.999999919906</v>
      </c>
      <c r="AK52" s="44">
        <f t="shared" si="9"/>
        <v>80911.000000149943</v>
      </c>
      <c r="AL52" s="81">
        <v>1182.92</v>
      </c>
      <c r="AM52" s="81">
        <v>46.529699999999998</v>
      </c>
      <c r="AN52" s="79">
        <v>5.8705400000000001</v>
      </c>
      <c r="AO52" s="80"/>
      <c r="AP52" s="79"/>
      <c r="AQ52" s="79"/>
      <c r="AR52" s="130"/>
    </row>
    <row r="53" spans="1:44" x14ac:dyDescent="0.25">
      <c r="A53" s="198"/>
      <c r="B53" s="146">
        <v>38100</v>
      </c>
      <c r="C53" s="63" t="s">
        <v>24</v>
      </c>
      <c r="D53" s="63">
        <v>40</v>
      </c>
      <c r="E53" s="77">
        <v>0.64505787037037032</v>
      </c>
      <c r="F53" s="54">
        <f>(E53+7/24)*86400</f>
        <v>80933</v>
      </c>
      <c r="G53" s="145">
        <v>60</v>
      </c>
      <c r="H53" s="63">
        <v>87</v>
      </c>
      <c r="I53" s="62">
        <v>825</v>
      </c>
      <c r="J53" s="137">
        <v>0.36142862902819356</v>
      </c>
      <c r="K53" s="62">
        <v>298</v>
      </c>
      <c r="L53" s="136">
        <v>93471.531173299998</v>
      </c>
      <c r="M53" s="135">
        <v>265.37222222222221</v>
      </c>
      <c r="N53" s="199"/>
      <c r="O53" s="131">
        <v>352</v>
      </c>
      <c r="P53" s="62">
        <v>61</v>
      </c>
      <c r="Q53" s="61">
        <v>38100</v>
      </c>
      <c r="R53" s="65">
        <v>114</v>
      </c>
      <c r="S53" s="144">
        <v>38100</v>
      </c>
      <c r="T53" s="64">
        <v>0.6451041666666667</v>
      </c>
      <c r="U53" s="64">
        <v>0.64728009259259256</v>
      </c>
      <c r="V53" s="44">
        <f t="shared" si="5"/>
        <v>80937</v>
      </c>
      <c r="W53" s="44">
        <f t="shared" si="6"/>
        <v>81125</v>
      </c>
      <c r="X53" s="63">
        <v>10</v>
      </c>
      <c r="Y53" s="63">
        <v>0</v>
      </c>
      <c r="Z53" s="84">
        <v>517.00530000000003</v>
      </c>
      <c r="AA53" s="84">
        <v>2359.4290000000001</v>
      </c>
      <c r="AB53" s="84">
        <v>149.55212403352002</v>
      </c>
      <c r="AC53" s="133">
        <v>0.79196639999999996</v>
      </c>
      <c r="AD53" s="200"/>
      <c r="AE53" s="131">
        <v>352</v>
      </c>
      <c r="AF53" s="62">
        <v>57</v>
      </c>
      <c r="AG53" s="61">
        <v>38100</v>
      </c>
      <c r="AH53" s="60">
        <v>0.64547453703562496</v>
      </c>
      <c r="AI53" s="60">
        <v>0.64722222222189885</v>
      </c>
      <c r="AJ53" s="44">
        <f t="shared" si="8"/>
        <v>80968.999999877997</v>
      </c>
      <c r="AK53" s="44">
        <f t="shared" si="9"/>
        <v>81119.99999997206</v>
      </c>
      <c r="AL53" s="81">
        <v>3005.51</v>
      </c>
      <c r="AM53" s="81">
        <v>139.255</v>
      </c>
      <c r="AN53" s="79">
        <v>3.2990400000000002</v>
      </c>
      <c r="AO53" s="80"/>
      <c r="AP53" s="79"/>
      <c r="AQ53" s="79"/>
      <c r="AR53" s="130"/>
    </row>
    <row r="54" spans="1:44" x14ac:dyDescent="0.25">
      <c r="A54" s="198"/>
      <c r="B54" s="146">
        <v>38100</v>
      </c>
      <c r="C54" s="63" t="s">
        <v>24</v>
      </c>
      <c r="D54" s="63">
        <v>40</v>
      </c>
      <c r="E54" s="77"/>
      <c r="F54" s="54"/>
      <c r="G54" s="145">
        <v>60</v>
      </c>
      <c r="H54" s="63">
        <v>87</v>
      </c>
      <c r="I54" s="62">
        <v>825</v>
      </c>
      <c r="J54" s="137">
        <v>0.36142862902819356</v>
      </c>
      <c r="K54" s="62">
        <v>298</v>
      </c>
      <c r="L54" s="136">
        <v>93451.53637799999</v>
      </c>
      <c r="M54" s="135">
        <v>265.37222222222221</v>
      </c>
      <c r="N54" s="199"/>
      <c r="O54" s="131">
        <v>353</v>
      </c>
      <c r="P54" s="62">
        <v>62</v>
      </c>
      <c r="Q54" s="61">
        <v>38100</v>
      </c>
      <c r="R54" s="65">
        <v>114</v>
      </c>
      <c r="S54" s="144">
        <v>38100</v>
      </c>
      <c r="T54" s="64">
        <v>0.64740740740740743</v>
      </c>
      <c r="U54" s="64">
        <v>0.64995370370370364</v>
      </c>
      <c r="V54" s="44">
        <f t="shared" si="5"/>
        <v>81136.000000000015</v>
      </c>
      <c r="W54" s="44">
        <f t="shared" si="6"/>
        <v>81355.999999999985</v>
      </c>
      <c r="X54" s="63">
        <v>1</v>
      </c>
      <c r="Y54" s="63" t="s">
        <v>26</v>
      </c>
      <c r="Z54" s="84">
        <v>588.16290000000004</v>
      </c>
      <c r="AA54" s="84">
        <v>1625.615</v>
      </c>
      <c r="AB54" s="84">
        <v>51.018902637550006</v>
      </c>
      <c r="AC54" s="133">
        <v>37.66836</v>
      </c>
      <c r="AD54" s="200"/>
      <c r="AE54" s="131">
        <v>353</v>
      </c>
      <c r="AF54" s="62">
        <v>58</v>
      </c>
      <c r="AG54" s="61">
        <v>38100</v>
      </c>
      <c r="AH54" s="60">
        <v>0.64790509259182727</v>
      </c>
      <c r="AI54" s="60">
        <v>0.64966435185488081</v>
      </c>
      <c r="AJ54" s="44">
        <f t="shared" si="8"/>
        <v>81178.999999933876</v>
      </c>
      <c r="AK54" s="44">
        <f t="shared" si="9"/>
        <v>81331.000000261702</v>
      </c>
      <c r="AL54" s="81">
        <v>1691.95</v>
      </c>
      <c r="AM54" s="81">
        <v>18.856200000000001</v>
      </c>
      <c r="AN54" s="79">
        <v>7.3033999999999999</v>
      </c>
      <c r="AO54" s="80"/>
      <c r="AP54" s="79"/>
      <c r="AQ54" s="79"/>
      <c r="AR54" s="130"/>
    </row>
    <row r="55" spans="1:44" x14ac:dyDescent="0.25">
      <c r="A55" s="198" t="s">
        <v>37</v>
      </c>
      <c r="B55" s="146">
        <v>38100</v>
      </c>
      <c r="C55" s="63" t="s">
        <v>24</v>
      </c>
      <c r="D55" s="63">
        <v>40</v>
      </c>
      <c r="E55" s="77">
        <v>0.64736111111111116</v>
      </c>
      <c r="F55" s="54">
        <f>(E55+7/24)*86400</f>
        <v>81132</v>
      </c>
      <c r="G55" s="145">
        <v>64</v>
      </c>
      <c r="H55" s="63">
        <v>87</v>
      </c>
      <c r="I55" s="62">
        <v>842</v>
      </c>
      <c r="J55" s="137">
        <v>0.36142862902819356</v>
      </c>
      <c r="K55" s="62">
        <v>299</v>
      </c>
      <c r="L55" s="136">
        <v>93467.3943191</v>
      </c>
      <c r="M55" s="135">
        <v>265.37222222222221</v>
      </c>
      <c r="N55" s="199" t="s">
        <v>37</v>
      </c>
      <c r="O55" s="131">
        <v>354</v>
      </c>
      <c r="P55" s="62">
        <v>63</v>
      </c>
      <c r="Q55" s="61">
        <v>38100</v>
      </c>
      <c r="R55" s="65">
        <v>114</v>
      </c>
      <c r="S55" s="144">
        <v>38100</v>
      </c>
      <c r="T55" s="64">
        <v>0.65005787037037044</v>
      </c>
      <c r="U55" s="64">
        <v>0.65165509259259258</v>
      </c>
      <c r="V55" s="44">
        <f t="shared" si="5"/>
        <v>81365</v>
      </c>
      <c r="W55" s="44">
        <f t="shared" si="6"/>
        <v>81503</v>
      </c>
      <c r="X55" s="63">
        <v>1</v>
      </c>
      <c r="Y55" s="63" t="s">
        <v>27</v>
      </c>
      <c r="Z55" s="84">
        <v>592.82010000000002</v>
      </c>
      <c r="AA55" s="84">
        <v>2286.3960000000002</v>
      </c>
      <c r="AB55" s="84">
        <v>31.790027120040001</v>
      </c>
      <c r="AC55" s="133">
        <v>38.851370000000003</v>
      </c>
      <c r="AD55" s="200" t="s">
        <v>37</v>
      </c>
      <c r="AE55" s="131">
        <v>354</v>
      </c>
      <c r="AF55" s="62">
        <v>59</v>
      </c>
      <c r="AG55" s="61">
        <v>38100</v>
      </c>
      <c r="AH55" s="60">
        <v>0.65033564814802958</v>
      </c>
      <c r="AI55" s="60">
        <v>0.65140046296437504</v>
      </c>
      <c r="AJ55" s="44">
        <f t="shared" si="8"/>
        <v>81388.999999989755</v>
      </c>
      <c r="AK55" s="44">
        <f t="shared" si="9"/>
        <v>81481.000000122003</v>
      </c>
      <c r="AL55" s="81">
        <v>2444.5500000000002</v>
      </c>
      <c r="AM55" s="81">
        <v>33.129199999999997</v>
      </c>
      <c r="AN55" s="79">
        <v>7.12697</v>
      </c>
      <c r="AO55" s="80"/>
      <c r="AP55" s="79"/>
      <c r="AQ55" s="79"/>
      <c r="AR55" s="130"/>
    </row>
    <row r="56" spans="1:44" x14ac:dyDescent="0.25">
      <c r="A56" s="198"/>
      <c r="B56" s="146">
        <v>38100</v>
      </c>
      <c r="C56" s="63" t="s">
        <v>24</v>
      </c>
      <c r="D56" s="63">
        <v>40</v>
      </c>
      <c r="E56" s="77"/>
      <c r="F56" s="54"/>
      <c r="G56" s="145">
        <v>64</v>
      </c>
      <c r="H56" s="63">
        <v>87</v>
      </c>
      <c r="I56" s="62">
        <v>842</v>
      </c>
      <c r="J56" s="137">
        <v>0.36142862902819356</v>
      </c>
      <c r="K56" s="62">
        <v>299</v>
      </c>
      <c r="L56" s="136">
        <v>93474.289076099987</v>
      </c>
      <c r="M56" s="135">
        <v>265.37222222222221</v>
      </c>
      <c r="N56" s="199"/>
      <c r="O56" s="131">
        <v>355</v>
      </c>
      <c r="P56" s="62">
        <v>64</v>
      </c>
      <c r="Q56" s="61">
        <v>38100</v>
      </c>
      <c r="R56" s="65">
        <v>114</v>
      </c>
      <c r="S56" s="144">
        <v>38100</v>
      </c>
      <c r="T56" s="64">
        <v>0.65174768518518522</v>
      </c>
      <c r="U56" s="64">
        <v>0.65334490740740747</v>
      </c>
      <c r="V56" s="44">
        <f t="shared" si="5"/>
        <v>81511</v>
      </c>
      <c r="W56" s="44">
        <f t="shared" si="6"/>
        <v>81649</v>
      </c>
      <c r="X56" s="63">
        <v>1</v>
      </c>
      <c r="Y56" s="63" t="s">
        <v>25</v>
      </c>
      <c r="Z56" s="84">
        <v>592.69069999999999</v>
      </c>
      <c r="AA56" s="84">
        <v>2214</v>
      </c>
      <c r="AB56" s="84">
        <v>68.02391016</v>
      </c>
      <c r="AC56" s="133">
        <v>38.384999999999998</v>
      </c>
      <c r="AD56" s="200"/>
      <c r="AE56" s="131">
        <v>355</v>
      </c>
      <c r="AF56" s="62">
        <v>60</v>
      </c>
      <c r="AG56" s="61">
        <v>38100</v>
      </c>
      <c r="AH56" s="60">
        <v>0.65207175925752381</v>
      </c>
      <c r="AI56" s="60">
        <v>0.65313657407386927</v>
      </c>
      <c r="AJ56" s="44">
        <f t="shared" si="8"/>
        <v>81538.999999850057</v>
      </c>
      <c r="AK56" s="44">
        <f t="shared" si="9"/>
        <v>81630.999999982305</v>
      </c>
      <c r="AL56" s="81">
        <v>2349.23</v>
      </c>
      <c r="AM56" s="81">
        <v>66.822999999999993</v>
      </c>
      <c r="AN56" s="79">
        <v>4.9093099999999996</v>
      </c>
      <c r="AO56" s="80"/>
      <c r="AP56" s="79"/>
      <c r="AQ56" s="79"/>
      <c r="AR56" s="130"/>
    </row>
    <row r="57" spans="1:44" x14ac:dyDescent="0.25">
      <c r="A57" s="198"/>
      <c r="B57" s="146">
        <v>38100</v>
      </c>
      <c r="C57" s="63" t="s">
        <v>24</v>
      </c>
      <c r="D57" s="63">
        <v>40</v>
      </c>
      <c r="E57" s="77"/>
      <c r="F57" s="54"/>
      <c r="G57" s="145">
        <v>64</v>
      </c>
      <c r="H57" s="63">
        <v>87</v>
      </c>
      <c r="I57" s="62">
        <v>842</v>
      </c>
      <c r="J57" s="137">
        <v>0.36142862902819356</v>
      </c>
      <c r="K57" s="62">
        <v>299</v>
      </c>
      <c r="L57" s="136">
        <v>93459.810086399986</v>
      </c>
      <c r="M57" s="135">
        <v>265.37222222222221</v>
      </c>
      <c r="N57" s="199"/>
      <c r="O57" s="131">
        <v>356</v>
      </c>
      <c r="P57" s="62">
        <v>65</v>
      </c>
      <c r="Q57" s="61">
        <v>38100</v>
      </c>
      <c r="R57" s="65">
        <v>114</v>
      </c>
      <c r="S57" s="144">
        <v>38100</v>
      </c>
      <c r="T57" s="64">
        <v>0.65344907407407404</v>
      </c>
      <c r="U57" s="64">
        <v>0.65481481481481485</v>
      </c>
      <c r="V57" s="44">
        <f t="shared" si="5"/>
        <v>81658</v>
      </c>
      <c r="W57" s="44">
        <f t="shared" si="6"/>
        <v>81776</v>
      </c>
      <c r="X57" s="63">
        <v>1</v>
      </c>
      <c r="Y57" s="63" t="s">
        <v>28</v>
      </c>
      <c r="Z57" s="84">
        <v>588.8655</v>
      </c>
      <c r="AA57" s="84">
        <v>1759.462</v>
      </c>
      <c r="AB57" s="84">
        <v>36.685996728780005</v>
      </c>
      <c r="AC57" s="133">
        <v>38.319800000000001</v>
      </c>
      <c r="AD57" s="200"/>
      <c r="AE57" s="131">
        <v>356</v>
      </c>
      <c r="AF57" s="62">
        <v>61</v>
      </c>
      <c r="AG57" s="61">
        <v>38100</v>
      </c>
      <c r="AH57" s="60">
        <v>0.65380787036701804</v>
      </c>
      <c r="AI57" s="60">
        <v>0.65486111111385981</v>
      </c>
      <c r="AJ57" s="44">
        <f t="shared" si="8"/>
        <v>81688.999999710359</v>
      </c>
      <c r="AK57" s="44">
        <f t="shared" si="9"/>
        <v>81780.000000237487</v>
      </c>
      <c r="AL57" s="81">
        <v>1861.54</v>
      </c>
      <c r="AM57" s="81">
        <v>36.780200000000001</v>
      </c>
      <c r="AN57" s="79">
        <v>3.5190000000000001</v>
      </c>
      <c r="AO57" s="80"/>
      <c r="AP57" s="79"/>
      <c r="AQ57" s="79"/>
      <c r="AR57" s="130"/>
    </row>
    <row r="58" spans="1:44" x14ac:dyDescent="0.25">
      <c r="A58" s="198"/>
      <c r="B58" s="146">
        <v>38100</v>
      </c>
      <c r="C58" s="63" t="s">
        <v>24</v>
      </c>
      <c r="D58" s="63">
        <v>40</v>
      </c>
      <c r="E58" s="77">
        <v>0.64993055555555557</v>
      </c>
      <c r="F58" s="54">
        <f>(E58+7/24)*86400</f>
        <v>81354</v>
      </c>
      <c r="G58" s="145">
        <v>64.5</v>
      </c>
      <c r="H58" s="63">
        <v>87</v>
      </c>
      <c r="I58" s="62">
        <v>840</v>
      </c>
      <c r="J58" s="137">
        <v>0.36142862902819356</v>
      </c>
      <c r="K58" s="62">
        <v>299</v>
      </c>
      <c r="L58" s="136">
        <v>93463.257464899987</v>
      </c>
      <c r="M58" s="135">
        <v>265.37222222222221</v>
      </c>
      <c r="N58" s="199"/>
      <c r="O58" s="131">
        <v>357</v>
      </c>
      <c r="P58" s="62">
        <v>66</v>
      </c>
      <c r="Q58" s="61">
        <v>38100</v>
      </c>
      <c r="R58" s="65">
        <v>114</v>
      </c>
      <c r="S58" s="144">
        <v>38100</v>
      </c>
      <c r="T58" s="64">
        <v>0.65491898148148142</v>
      </c>
      <c r="U58" s="64">
        <v>0.65637731481481476</v>
      </c>
      <c r="V58" s="44">
        <f t="shared" si="5"/>
        <v>81784.999999999985</v>
      </c>
      <c r="W58" s="44">
        <f t="shared" si="6"/>
        <v>81910.999999999985</v>
      </c>
      <c r="X58" s="63">
        <v>1</v>
      </c>
      <c r="Y58" s="63" t="s">
        <v>36</v>
      </c>
      <c r="Z58" s="84">
        <v>588.42520000000002</v>
      </c>
      <c r="AA58" s="84">
        <v>1699.8579999999999</v>
      </c>
      <c r="AB58" s="84">
        <v>32.418212899539995</v>
      </c>
      <c r="AC58" s="133">
        <v>37.397469999999998</v>
      </c>
      <c r="AD58" s="200"/>
      <c r="AE58" s="131">
        <v>357</v>
      </c>
      <c r="AF58" s="62">
        <v>62</v>
      </c>
      <c r="AG58" s="61">
        <v>38100</v>
      </c>
      <c r="AH58" s="60">
        <v>0.65519675926043419</v>
      </c>
      <c r="AI58" s="60">
        <v>0.65626157407677965</v>
      </c>
      <c r="AJ58" s="44">
        <f t="shared" si="8"/>
        <v>81809.000000101514</v>
      </c>
      <c r="AK58" s="44">
        <f t="shared" si="9"/>
        <v>81901.000000233762</v>
      </c>
      <c r="AL58" s="81">
        <v>1791.6</v>
      </c>
      <c r="AM58" s="81">
        <v>34.381500000000003</v>
      </c>
      <c r="AN58" s="79">
        <v>3.9892099999999999</v>
      </c>
      <c r="AO58" s="80"/>
      <c r="AP58" s="79"/>
      <c r="AQ58" s="79"/>
      <c r="AR58" s="130"/>
    </row>
    <row r="59" spans="1:44" x14ac:dyDescent="0.25">
      <c r="A59" s="198"/>
      <c r="B59" s="146">
        <v>38100</v>
      </c>
      <c r="C59" s="63" t="s">
        <v>24</v>
      </c>
      <c r="D59" s="63">
        <v>40</v>
      </c>
      <c r="E59" s="77"/>
      <c r="F59" s="54"/>
      <c r="G59" s="145">
        <v>64.5</v>
      </c>
      <c r="H59" s="63">
        <v>87</v>
      </c>
      <c r="I59" s="62">
        <v>840</v>
      </c>
      <c r="J59" s="137">
        <v>0.36142862902819356</v>
      </c>
      <c r="K59" s="62">
        <v>299</v>
      </c>
      <c r="L59" s="136">
        <v>93461.189037799995</v>
      </c>
      <c r="M59" s="135">
        <v>265.37222222222221</v>
      </c>
      <c r="N59" s="199"/>
      <c r="O59" s="131">
        <v>358</v>
      </c>
      <c r="P59" s="62">
        <v>67</v>
      </c>
      <c r="Q59" s="61">
        <v>38100</v>
      </c>
      <c r="R59" s="65">
        <v>114</v>
      </c>
      <c r="S59" s="144">
        <v>38100</v>
      </c>
      <c r="T59" s="64">
        <v>0.65649305555555559</v>
      </c>
      <c r="U59" s="64">
        <v>0.65784722222222225</v>
      </c>
      <c r="V59" s="44">
        <f t="shared" si="5"/>
        <v>81921</v>
      </c>
      <c r="W59" s="44">
        <f t="shared" si="6"/>
        <v>82038.000000000015</v>
      </c>
      <c r="X59" s="63">
        <v>1</v>
      </c>
      <c r="Y59" s="63" t="s">
        <v>35</v>
      </c>
      <c r="Z59" s="84">
        <v>592.10170000000005</v>
      </c>
      <c r="AA59" s="84">
        <v>1942.729</v>
      </c>
      <c r="AB59" s="84">
        <v>29.84270699667</v>
      </c>
      <c r="AC59" s="133">
        <v>39.14855</v>
      </c>
      <c r="AD59" s="200"/>
      <c r="AE59" s="131">
        <v>358</v>
      </c>
      <c r="AF59" s="62">
        <v>63</v>
      </c>
      <c r="AG59" s="61">
        <v>38100</v>
      </c>
      <c r="AH59" s="60">
        <v>0.65659722222335404</v>
      </c>
      <c r="AI59" s="60">
        <v>0.65765046296291985</v>
      </c>
      <c r="AJ59" s="44">
        <f t="shared" si="8"/>
        <v>81930.000000097789</v>
      </c>
      <c r="AK59" s="44">
        <f t="shared" si="9"/>
        <v>82020.999999996275</v>
      </c>
      <c r="AL59" s="81">
        <v>2056.91</v>
      </c>
      <c r="AM59" s="81">
        <v>33.172600000000003</v>
      </c>
      <c r="AN59" s="79">
        <v>3.8953899999999999</v>
      </c>
      <c r="AO59" s="80"/>
      <c r="AP59" s="79"/>
      <c r="AQ59" s="79"/>
      <c r="AR59" s="130"/>
    </row>
    <row r="60" spans="1:44" x14ac:dyDescent="0.25">
      <c r="A60" s="198">
        <v>309</v>
      </c>
      <c r="B60" s="146">
        <v>38100</v>
      </c>
      <c r="C60" s="63" t="s">
        <v>24</v>
      </c>
      <c r="D60" s="63">
        <v>30</v>
      </c>
      <c r="E60" s="77">
        <v>0.65858796296296296</v>
      </c>
      <c r="F60" s="54">
        <f>(E60+7/24)*86400</f>
        <v>82102</v>
      </c>
      <c r="G60" s="145">
        <v>53.5</v>
      </c>
      <c r="H60" s="63">
        <v>84</v>
      </c>
      <c r="I60" s="62">
        <v>770</v>
      </c>
      <c r="J60" s="137">
        <v>0.26837823943874928</v>
      </c>
      <c r="K60" s="62">
        <v>300</v>
      </c>
      <c r="L60" s="136">
        <v>93446.020572399997</v>
      </c>
      <c r="M60" s="135">
        <v>265.37222222222221</v>
      </c>
      <c r="N60" s="199">
        <v>309</v>
      </c>
      <c r="O60" s="131">
        <v>359</v>
      </c>
      <c r="P60" s="62">
        <v>68</v>
      </c>
      <c r="Q60" s="61">
        <v>38100</v>
      </c>
      <c r="R60" s="65">
        <v>114</v>
      </c>
      <c r="S60" s="144">
        <v>38100</v>
      </c>
      <c r="T60" s="64">
        <v>0.65819444444444442</v>
      </c>
      <c r="U60" s="64">
        <v>0.65998842592592599</v>
      </c>
      <c r="V60" s="44">
        <f t="shared" si="5"/>
        <v>82068</v>
      </c>
      <c r="W60" s="44">
        <f t="shared" si="6"/>
        <v>82223</v>
      </c>
      <c r="X60" s="63">
        <v>1</v>
      </c>
      <c r="Y60" s="63" t="s">
        <v>25</v>
      </c>
      <c r="Z60" s="84">
        <v>587.89110000000005</v>
      </c>
      <c r="AA60" s="84">
        <v>1661.7629999999999</v>
      </c>
      <c r="AB60" s="84">
        <v>39.819081917849999</v>
      </c>
      <c r="AC60" s="133">
        <v>38.412480000000002</v>
      </c>
      <c r="AD60" s="200">
        <v>309</v>
      </c>
      <c r="AE60" s="131">
        <v>359</v>
      </c>
      <c r="AF60" s="62">
        <v>65</v>
      </c>
      <c r="AG60" s="61">
        <v>38100</v>
      </c>
      <c r="AH60" s="60">
        <v>0.65833333333284827</v>
      </c>
      <c r="AI60" s="60">
        <v>0.65973379629576812</v>
      </c>
      <c r="AJ60" s="44">
        <f t="shared" si="8"/>
        <v>82079.99999995809</v>
      </c>
      <c r="AK60" s="44">
        <f t="shared" si="9"/>
        <v>82200.999999954365</v>
      </c>
      <c r="AL60" s="81">
        <v>1747.84</v>
      </c>
      <c r="AM60" s="81">
        <v>39.202800000000003</v>
      </c>
      <c r="AN60" s="79">
        <v>1.7413400000000001</v>
      </c>
      <c r="AO60" s="80"/>
      <c r="AP60" s="79"/>
      <c r="AQ60" s="79"/>
      <c r="AR60" s="130"/>
    </row>
    <row r="61" spans="1:44" x14ac:dyDescent="0.25">
      <c r="A61" s="198"/>
      <c r="B61" s="146">
        <v>38100</v>
      </c>
      <c r="C61" s="63" t="s">
        <v>24</v>
      </c>
      <c r="D61" s="63">
        <v>30</v>
      </c>
      <c r="E61" s="77">
        <v>0.66008101851851853</v>
      </c>
      <c r="F61" s="54">
        <f>(E61+7/24)*86400</f>
        <v>82231</v>
      </c>
      <c r="G61" s="145">
        <v>53.5</v>
      </c>
      <c r="H61" s="63">
        <v>84</v>
      </c>
      <c r="I61" s="62">
        <v>771</v>
      </c>
      <c r="J61" s="137">
        <v>0.26837823943874928</v>
      </c>
      <c r="K61" s="62">
        <v>300</v>
      </c>
      <c r="L61" s="136">
        <v>93452.225853700002</v>
      </c>
      <c r="M61" s="135">
        <v>265.37222222222221</v>
      </c>
      <c r="N61" s="199"/>
      <c r="O61" s="131">
        <v>360</v>
      </c>
      <c r="P61" s="62">
        <v>69</v>
      </c>
      <c r="Q61" s="61">
        <v>38100</v>
      </c>
      <c r="R61" s="65">
        <v>114</v>
      </c>
      <c r="S61" s="144">
        <v>38100</v>
      </c>
      <c r="T61" s="64">
        <v>0.66011574074074075</v>
      </c>
      <c r="U61" s="64">
        <v>0.66347222222222224</v>
      </c>
      <c r="V61" s="44">
        <f t="shared" si="5"/>
        <v>82234.000000000015</v>
      </c>
      <c r="W61" s="44">
        <f t="shared" si="6"/>
        <v>82524.000000000015</v>
      </c>
      <c r="X61" s="63">
        <v>10</v>
      </c>
      <c r="Y61" s="63">
        <v>0</v>
      </c>
      <c r="Z61" s="84">
        <v>512.96220000000005</v>
      </c>
      <c r="AA61" s="84">
        <v>2042.296</v>
      </c>
      <c r="AB61" s="84">
        <v>71.566565314160002</v>
      </c>
      <c r="AC61" s="133">
        <v>1.0349919999999999</v>
      </c>
      <c r="AD61" s="200"/>
      <c r="AE61" s="131">
        <v>360</v>
      </c>
      <c r="AF61" s="62">
        <v>66</v>
      </c>
      <c r="AG61" s="61">
        <v>38100</v>
      </c>
      <c r="AH61" s="60">
        <v>0.66040509259619284</v>
      </c>
      <c r="AI61" s="60">
        <v>0.66320601852203254</v>
      </c>
      <c r="AJ61" s="44">
        <f t="shared" si="8"/>
        <v>82259.000000311062</v>
      </c>
      <c r="AK61" s="44">
        <f t="shared" si="9"/>
        <v>82501.000000303611</v>
      </c>
      <c r="AL61" s="81">
        <v>2633.46</v>
      </c>
      <c r="AM61" s="81">
        <v>64.379000000000005</v>
      </c>
      <c r="AN61" s="79">
        <v>2.0680399999999999</v>
      </c>
      <c r="AO61" s="80"/>
      <c r="AP61" s="79"/>
      <c r="AQ61" s="79"/>
      <c r="AR61" s="130"/>
    </row>
    <row r="62" spans="1:44" x14ac:dyDescent="0.25">
      <c r="A62" s="198"/>
      <c r="B62" s="146">
        <v>38100</v>
      </c>
      <c r="C62" s="63" t="s">
        <v>24</v>
      </c>
      <c r="D62" s="63">
        <v>30</v>
      </c>
      <c r="E62" s="77"/>
      <c r="F62" s="54"/>
      <c r="G62" s="145">
        <v>53.5</v>
      </c>
      <c r="H62" s="63">
        <v>84</v>
      </c>
      <c r="I62" s="62">
        <v>771</v>
      </c>
      <c r="J62" s="137">
        <v>0.26837823943874928</v>
      </c>
      <c r="K62" s="62">
        <v>300</v>
      </c>
      <c r="L62" s="136">
        <v>93407.40993319999</v>
      </c>
      <c r="M62" s="135">
        <v>265.37222222222221</v>
      </c>
      <c r="N62" s="199"/>
      <c r="O62" s="131">
        <v>361</v>
      </c>
      <c r="P62" s="62">
        <v>70</v>
      </c>
      <c r="Q62" s="61">
        <v>38100</v>
      </c>
      <c r="R62" s="65">
        <v>114</v>
      </c>
      <c r="S62" s="144">
        <v>38100</v>
      </c>
      <c r="T62" s="64">
        <v>0.66351851851851851</v>
      </c>
      <c r="U62" s="64">
        <v>0.66736111111111107</v>
      </c>
      <c r="V62" s="44">
        <f t="shared" si="5"/>
        <v>82528</v>
      </c>
      <c r="W62" s="44">
        <f t="shared" si="6"/>
        <v>82860</v>
      </c>
      <c r="X62" s="63">
        <v>30</v>
      </c>
      <c r="Y62" s="63">
        <v>0</v>
      </c>
      <c r="Z62" s="84">
        <v>627.54660000000001</v>
      </c>
      <c r="AA62" s="84">
        <v>734.90989999999999</v>
      </c>
      <c r="AB62" s="84">
        <v>40.917563804102002</v>
      </c>
      <c r="AC62" s="133">
        <v>0.98310299999999995</v>
      </c>
      <c r="AD62" s="200"/>
      <c r="AE62" s="131">
        <v>361</v>
      </c>
      <c r="AF62" s="62">
        <v>67</v>
      </c>
      <c r="AG62" s="61">
        <v>38100</v>
      </c>
      <c r="AH62" s="60">
        <v>0.66387731481518131</v>
      </c>
      <c r="AI62" s="60">
        <v>0.66736111111094942</v>
      </c>
      <c r="AJ62" s="44">
        <f t="shared" si="8"/>
        <v>82559.000000031665</v>
      </c>
      <c r="AK62" s="44">
        <f t="shared" si="9"/>
        <v>82859.99999998603</v>
      </c>
      <c r="AL62" s="81">
        <v>1113.99</v>
      </c>
      <c r="AM62" s="81">
        <v>37.228400000000001</v>
      </c>
      <c r="AN62" s="79">
        <v>3.3330899999999999</v>
      </c>
      <c r="AO62" s="80"/>
      <c r="AP62" s="79"/>
      <c r="AQ62" s="79"/>
      <c r="AR62" s="130"/>
    </row>
    <row r="63" spans="1:44" x14ac:dyDescent="0.25">
      <c r="A63" s="198">
        <v>310</v>
      </c>
      <c r="B63" s="146">
        <v>38100</v>
      </c>
      <c r="C63" s="63" t="s">
        <v>24</v>
      </c>
      <c r="D63" s="63">
        <v>7</v>
      </c>
      <c r="E63" s="77">
        <v>0.66796296296296298</v>
      </c>
      <c r="F63" s="54">
        <f>(E63+7/24)*86400</f>
        <v>82912</v>
      </c>
      <c r="G63" s="145">
        <v>26</v>
      </c>
      <c r="H63" s="63">
        <v>67</v>
      </c>
      <c r="I63" s="62">
        <v>755</v>
      </c>
      <c r="J63" s="137">
        <v>0.1175572288245789</v>
      </c>
      <c r="K63" s="62">
        <v>300</v>
      </c>
      <c r="L63" s="136">
        <v>93423.267874299985</v>
      </c>
      <c r="M63" s="135">
        <v>265.37222222222221</v>
      </c>
      <c r="N63" s="199">
        <v>310</v>
      </c>
      <c r="O63" s="131">
        <v>362</v>
      </c>
      <c r="P63" s="62">
        <v>71</v>
      </c>
      <c r="Q63" s="61">
        <v>38100</v>
      </c>
      <c r="R63" s="65">
        <v>114</v>
      </c>
      <c r="S63" s="144">
        <v>38100</v>
      </c>
      <c r="T63" s="64">
        <v>0.66744212962962957</v>
      </c>
      <c r="U63" s="64">
        <v>0.66942129629629632</v>
      </c>
      <c r="V63" s="44">
        <f t="shared" si="5"/>
        <v>82867</v>
      </c>
      <c r="W63" s="44">
        <f t="shared" si="6"/>
        <v>83038</v>
      </c>
      <c r="X63" s="63">
        <v>30</v>
      </c>
      <c r="Y63" s="63">
        <v>0</v>
      </c>
      <c r="Z63" s="84">
        <v>628.93020000000001</v>
      </c>
      <c r="AA63" s="84">
        <v>652.52909999999997</v>
      </c>
      <c r="AB63" s="84">
        <v>63.543792730697994</v>
      </c>
      <c r="AC63" s="133">
        <v>0.9913611</v>
      </c>
      <c r="AD63" s="200">
        <v>310</v>
      </c>
      <c r="AE63" s="131">
        <v>362</v>
      </c>
      <c r="AF63" s="62">
        <v>69</v>
      </c>
      <c r="AG63" s="61">
        <v>38100</v>
      </c>
      <c r="AH63" s="60">
        <v>0.66770833333430346</v>
      </c>
      <c r="AI63" s="60">
        <v>0.66944444444379769</v>
      </c>
      <c r="AJ63" s="44">
        <f t="shared" si="8"/>
        <v>82890.000000083819</v>
      </c>
      <c r="AK63" s="44">
        <f t="shared" si="9"/>
        <v>83039.999999944121</v>
      </c>
      <c r="AL63" s="81">
        <v>1039.76</v>
      </c>
      <c r="AM63" s="81">
        <v>49.660800000000002</v>
      </c>
      <c r="AN63" s="79">
        <v>5.8010200000000003</v>
      </c>
      <c r="AO63" s="80"/>
      <c r="AP63" s="79"/>
      <c r="AQ63" s="79"/>
      <c r="AR63" s="130"/>
    </row>
    <row r="64" spans="1:44" x14ac:dyDescent="0.25">
      <c r="A64" s="198"/>
      <c r="B64" s="146">
        <v>38100</v>
      </c>
      <c r="C64" s="63" t="s">
        <v>24</v>
      </c>
      <c r="D64" s="63">
        <v>7</v>
      </c>
      <c r="E64" s="77">
        <v>0.66956018518518512</v>
      </c>
      <c r="F64" s="54">
        <f>(E64+7/24)*86400</f>
        <v>83050</v>
      </c>
      <c r="G64" s="145">
        <v>26</v>
      </c>
      <c r="H64" s="63">
        <v>67</v>
      </c>
      <c r="I64" s="62">
        <v>756</v>
      </c>
      <c r="J64" s="137">
        <v>0.1175572288245789</v>
      </c>
      <c r="K64" s="62">
        <v>300</v>
      </c>
      <c r="L64" s="136">
        <v>93427.404728499998</v>
      </c>
      <c r="M64" s="135">
        <v>265.37222222222221</v>
      </c>
      <c r="N64" s="199"/>
      <c r="O64" s="131">
        <v>363</v>
      </c>
      <c r="P64" s="62">
        <v>72</v>
      </c>
      <c r="Q64" s="61">
        <v>38100</v>
      </c>
      <c r="R64" s="65">
        <v>114</v>
      </c>
      <c r="S64" s="144">
        <v>38100</v>
      </c>
      <c r="T64" s="64">
        <v>0.66954861111111119</v>
      </c>
      <c r="U64" s="64">
        <v>0.67098379629629623</v>
      </c>
      <c r="V64" s="44">
        <f t="shared" si="5"/>
        <v>83049</v>
      </c>
      <c r="W64" s="44">
        <f t="shared" si="6"/>
        <v>83172.999999999985</v>
      </c>
      <c r="X64" s="63">
        <v>10</v>
      </c>
      <c r="Y64" s="63">
        <v>0</v>
      </c>
      <c r="Z64" s="84">
        <v>517.34400000000005</v>
      </c>
      <c r="AA64" s="84">
        <v>1720.319</v>
      </c>
      <c r="AB64" s="84">
        <v>119.59442648125001</v>
      </c>
      <c r="AC64" s="133">
        <v>2.4954170000000002</v>
      </c>
      <c r="AD64" s="200"/>
      <c r="AE64" s="131">
        <v>363</v>
      </c>
      <c r="AF64" s="62">
        <v>70</v>
      </c>
      <c r="AG64" s="61">
        <v>38100</v>
      </c>
      <c r="AH64" s="60">
        <v>0.66978009259037208</v>
      </c>
      <c r="AI64" s="60">
        <v>0.67084490740671754</v>
      </c>
      <c r="AJ64" s="44">
        <f t="shared" si="8"/>
        <v>83068.999999808148</v>
      </c>
      <c r="AK64" s="44">
        <f t="shared" si="9"/>
        <v>83160.999999940395</v>
      </c>
      <c r="AL64" s="81">
        <v>2253.58</v>
      </c>
      <c r="AM64" s="81">
        <v>121.045</v>
      </c>
      <c r="AN64" s="79">
        <v>1.4206700000000001</v>
      </c>
      <c r="AO64" s="80"/>
      <c r="AP64" s="79"/>
      <c r="AQ64" s="79"/>
      <c r="AR64" s="130"/>
    </row>
    <row r="65" spans="1:44" x14ac:dyDescent="0.25">
      <c r="A65" s="198"/>
      <c r="B65" s="146">
        <v>38100</v>
      </c>
      <c r="C65" s="63" t="s">
        <v>24</v>
      </c>
      <c r="D65" s="63">
        <v>7</v>
      </c>
      <c r="E65" s="77"/>
      <c r="F65" s="54"/>
      <c r="G65" s="145">
        <v>26</v>
      </c>
      <c r="H65" s="63">
        <v>67</v>
      </c>
      <c r="I65" s="62">
        <v>756</v>
      </c>
      <c r="J65" s="137">
        <v>0.1175572288245789</v>
      </c>
      <c r="K65" s="62">
        <v>300</v>
      </c>
      <c r="L65" s="136">
        <v>93417.062592999995</v>
      </c>
      <c r="M65" s="135">
        <v>265.37222222222221</v>
      </c>
      <c r="N65" s="199"/>
      <c r="O65" s="131">
        <v>364</v>
      </c>
      <c r="P65" s="62">
        <v>73</v>
      </c>
      <c r="Q65" s="61">
        <v>38100</v>
      </c>
      <c r="R65" s="65">
        <v>114</v>
      </c>
      <c r="S65" s="144">
        <v>38100</v>
      </c>
      <c r="T65" s="64">
        <v>0.6710532407407408</v>
      </c>
      <c r="U65" s="64">
        <v>0.67486111111111102</v>
      </c>
      <c r="V65" s="44">
        <f t="shared" si="5"/>
        <v>83179.000000000015</v>
      </c>
      <c r="W65" s="44">
        <f t="shared" si="6"/>
        <v>83507.999999999985</v>
      </c>
      <c r="X65" s="63">
        <v>1</v>
      </c>
      <c r="Y65" s="63" t="s">
        <v>25</v>
      </c>
      <c r="Z65" s="84">
        <v>573.18489999999997</v>
      </c>
      <c r="AA65" s="84">
        <v>1314.212</v>
      </c>
      <c r="AB65" s="84">
        <v>59.529900390360005</v>
      </c>
      <c r="AC65" s="133">
        <v>38.64996</v>
      </c>
      <c r="AD65" s="200"/>
      <c r="AE65" s="131">
        <v>364</v>
      </c>
      <c r="AF65" s="62">
        <v>71</v>
      </c>
      <c r="AG65" s="61">
        <v>38100</v>
      </c>
      <c r="AH65" s="60">
        <v>0.67151620370714227</v>
      </c>
      <c r="AI65" s="60">
        <v>0.67327546296291985</v>
      </c>
      <c r="AJ65" s="44">
        <f t="shared" si="8"/>
        <v>83219.000000297092</v>
      </c>
      <c r="AK65" s="44">
        <f t="shared" si="9"/>
        <v>83370.999999996275</v>
      </c>
      <c r="AL65" s="81">
        <v>1359.3</v>
      </c>
      <c r="AM65" s="81">
        <v>13.664</v>
      </c>
      <c r="AN65" s="79">
        <v>1.42255</v>
      </c>
      <c r="AO65" s="80"/>
      <c r="AP65" s="79"/>
      <c r="AQ65" s="79"/>
      <c r="AR65" s="130"/>
    </row>
    <row r="66" spans="1:44" x14ac:dyDescent="0.25">
      <c r="A66" s="198"/>
      <c r="B66" s="146">
        <v>38100</v>
      </c>
      <c r="C66" s="63" t="s">
        <v>24</v>
      </c>
      <c r="D66" s="63">
        <v>7</v>
      </c>
      <c r="E66" s="77">
        <v>0.67114583333333344</v>
      </c>
      <c r="F66" s="54">
        <f>(E66+7/24)*86400</f>
        <v>83187</v>
      </c>
      <c r="G66" s="145">
        <v>26</v>
      </c>
      <c r="H66" s="63">
        <v>67</v>
      </c>
      <c r="I66" s="62">
        <v>757</v>
      </c>
      <c r="J66" s="137">
        <v>0.1175572288245789</v>
      </c>
      <c r="K66" s="62">
        <v>300</v>
      </c>
      <c r="L66" s="136">
        <v>93417.062592999995</v>
      </c>
      <c r="M66" s="135">
        <v>265.37222222222221</v>
      </c>
      <c r="N66" s="199"/>
      <c r="O66" s="131">
        <v>365</v>
      </c>
      <c r="P66" s="62"/>
      <c r="Q66" s="61"/>
      <c r="R66" s="65"/>
      <c r="S66" s="144">
        <v>38100</v>
      </c>
      <c r="T66" s="64"/>
      <c r="U66" s="64"/>
      <c r="V66" s="44"/>
      <c r="W66" s="44"/>
      <c r="X66" s="63"/>
      <c r="Y66" s="63"/>
      <c r="Z66" s="84"/>
      <c r="AA66" s="84"/>
      <c r="AB66" s="84"/>
      <c r="AC66" s="133"/>
      <c r="AD66" s="200"/>
      <c r="AE66" s="131">
        <v>365</v>
      </c>
      <c r="AF66" s="62">
        <v>72</v>
      </c>
      <c r="AG66" s="61">
        <v>38100</v>
      </c>
      <c r="AH66" s="60">
        <v>0.67394675925606862</v>
      </c>
      <c r="AI66" s="60">
        <v>0.67466435184906004</v>
      </c>
      <c r="AJ66" s="44">
        <f t="shared" si="8"/>
        <v>83428.999999724329</v>
      </c>
      <c r="AK66" s="44">
        <f t="shared" si="9"/>
        <v>83490.999999758787</v>
      </c>
      <c r="AL66" s="81">
        <v>1395.7</v>
      </c>
      <c r="AM66" s="81">
        <v>5.7946200000000001</v>
      </c>
      <c r="AN66" s="79">
        <v>3.0311900000000001</v>
      </c>
      <c r="AO66" s="80"/>
      <c r="AP66" s="79"/>
      <c r="AQ66" s="79"/>
      <c r="AR66" s="130"/>
    </row>
    <row r="67" spans="1:44" x14ac:dyDescent="0.25">
      <c r="A67" s="195">
        <v>501</v>
      </c>
      <c r="B67" s="90">
        <v>38102</v>
      </c>
      <c r="C67" s="62" t="s">
        <v>24</v>
      </c>
      <c r="D67" s="62">
        <v>4</v>
      </c>
      <c r="E67" s="65">
        <v>0.47028935185185183</v>
      </c>
      <c r="F67" s="54">
        <f>(E67+7/24)*86400</f>
        <v>65833</v>
      </c>
      <c r="G67" s="138">
        <v>21</v>
      </c>
      <c r="H67" s="62">
        <v>55</v>
      </c>
      <c r="I67" s="62">
        <v>794</v>
      </c>
      <c r="J67" s="142"/>
      <c r="K67" s="62">
        <v>301</v>
      </c>
      <c r="L67" s="136">
        <v>93876.253409199999</v>
      </c>
      <c r="M67" s="135">
        <v>268.14999999999998</v>
      </c>
      <c r="N67" s="196">
        <v>501</v>
      </c>
      <c r="O67" s="131">
        <v>501</v>
      </c>
      <c r="P67" s="62">
        <v>79</v>
      </c>
      <c r="Q67" s="61">
        <v>38102</v>
      </c>
      <c r="R67" s="65">
        <v>116</v>
      </c>
      <c r="S67" s="85">
        <v>38102</v>
      </c>
      <c r="T67" s="64">
        <v>0.46940972222222221</v>
      </c>
      <c r="U67" s="64">
        <v>0.47256944444444443</v>
      </c>
      <c r="V67" s="44">
        <f>(T67+7/24)*86400</f>
        <v>65757</v>
      </c>
      <c r="W67" s="44">
        <f>(U67+7/24)*86400</f>
        <v>66030</v>
      </c>
      <c r="X67" s="63">
        <v>30</v>
      </c>
      <c r="Y67" s="63">
        <v>0</v>
      </c>
      <c r="Z67" s="84">
        <v>641.85029999999995</v>
      </c>
      <c r="AA67" s="84">
        <v>731.10950000000003</v>
      </c>
      <c r="AB67" s="84">
        <v>56.879653790355</v>
      </c>
      <c r="AC67" s="133">
        <v>1.112503</v>
      </c>
      <c r="AD67" s="197">
        <v>501</v>
      </c>
      <c r="AE67" s="131">
        <v>501</v>
      </c>
      <c r="AF67" s="62">
        <v>89</v>
      </c>
      <c r="AG67" s="61">
        <v>38102</v>
      </c>
      <c r="AH67" s="60">
        <v>0.46893518518481869</v>
      </c>
      <c r="AI67" s="60">
        <v>0.46953703703911742</v>
      </c>
      <c r="AJ67" s="44">
        <f t="shared" si="8"/>
        <v>65715.999999968335</v>
      </c>
      <c r="AK67" s="44">
        <f t="shared" si="9"/>
        <v>65768.000000179745</v>
      </c>
      <c r="AL67" s="81">
        <v>1091.5</v>
      </c>
      <c r="AM67" s="81">
        <v>362.78199999999998</v>
      </c>
      <c r="AN67" s="79">
        <v>52.735199999999999</v>
      </c>
      <c r="AO67" s="80"/>
      <c r="AP67" s="79"/>
      <c r="AQ67" s="79"/>
      <c r="AR67" s="130"/>
    </row>
    <row r="68" spans="1:44" x14ac:dyDescent="0.25">
      <c r="A68" s="195"/>
      <c r="B68" s="90">
        <v>38102</v>
      </c>
      <c r="C68" s="62" t="s">
        <v>24</v>
      </c>
      <c r="D68" s="62">
        <v>4</v>
      </c>
      <c r="E68" s="65"/>
      <c r="F68" s="54"/>
      <c r="G68" s="138">
        <v>21</v>
      </c>
      <c r="H68" s="62">
        <v>55</v>
      </c>
      <c r="I68" s="62">
        <v>794</v>
      </c>
      <c r="J68" s="142"/>
      <c r="K68" s="62">
        <v>301</v>
      </c>
      <c r="L68" s="136"/>
      <c r="M68" s="135"/>
      <c r="N68" s="196"/>
      <c r="O68" s="131">
        <v>501</v>
      </c>
      <c r="P68" s="62"/>
      <c r="Q68" s="61"/>
      <c r="R68" s="65"/>
      <c r="S68" s="85">
        <v>38102</v>
      </c>
      <c r="T68" s="64"/>
      <c r="U68" s="64"/>
      <c r="V68" s="44"/>
      <c r="W68" s="44"/>
      <c r="X68" s="63"/>
      <c r="Y68" s="63"/>
      <c r="Z68" s="84"/>
      <c r="AA68" s="84"/>
      <c r="AB68" s="84"/>
      <c r="AC68" s="133"/>
      <c r="AD68" s="197"/>
      <c r="AE68" s="131">
        <v>501</v>
      </c>
      <c r="AF68" s="62">
        <v>90</v>
      </c>
      <c r="AG68" s="61">
        <v>38102</v>
      </c>
      <c r="AH68" s="60">
        <v>0.46978009259328246</v>
      </c>
      <c r="AI68" s="60">
        <v>0.47223379629576812</v>
      </c>
      <c r="AJ68" s="44">
        <f t="shared" si="8"/>
        <v>65789.000000059605</v>
      </c>
      <c r="AK68" s="44">
        <f t="shared" si="9"/>
        <v>66000.999999954365</v>
      </c>
      <c r="AL68" s="81">
        <v>1063.06</v>
      </c>
      <c r="AM68" s="81">
        <v>48.169600000000003</v>
      </c>
      <c r="AN68" s="79">
        <v>25.963100000000001</v>
      </c>
      <c r="AO68" s="80"/>
      <c r="AP68" s="79"/>
      <c r="AQ68" s="79"/>
      <c r="AR68" s="130"/>
    </row>
    <row r="69" spans="1:44" x14ac:dyDescent="0.25">
      <c r="A69" s="195">
        <v>502</v>
      </c>
      <c r="B69" s="90">
        <v>38102</v>
      </c>
      <c r="C69" s="62" t="s">
        <v>24</v>
      </c>
      <c r="D69" s="62">
        <v>65</v>
      </c>
      <c r="E69" s="65">
        <v>0.47387731481481482</v>
      </c>
      <c r="F69" s="54">
        <f>(E69+7/24)*86400</f>
        <v>66143</v>
      </c>
      <c r="G69" s="138">
        <v>74.5</v>
      </c>
      <c r="H69" s="62">
        <v>90</v>
      </c>
      <c r="I69" s="62">
        <v>960</v>
      </c>
      <c r="J69" s="137">
        <v>0.59849607386575532</v>
      </c>
      <c r="K69" s="62">
        <v>301</v>
      </c>
      <c r="L69" s="136">
        <v>93871.427079300003</v>
      </c>
      <c r="M69" s="135">
        <v>268.14999999999998</v>
      </c>
      <c r="N69" s="196">
        <v>502</v>
      </c>
      <c r="O69" s="131">
        <v>502</v>
      </c>
      <c r="P69" s="62">
        <v>81</v>
      </c>
      <c r="Q69" s="61">
        <v>38102</v>
      </c>
      <c r="R69" s="65">
        <v>116</v>
      </c>
      <c r="S69" s="85">
        <v>38102</v>
      </c>
      <c r="T69" s="64">
        <v>0.47384259259259259</v>
      </c>
      <c r="U69" s="64">
        <v>0.47601851851851856</v>
      </c>
      <c r="V69" s="44">
        <f t="shared" ref="V69:V105" si="10">(T69+7/24)*86400</f>
        <v>66140</v>
      </c>
      <c r="W69" s="44">
        <f t="shared" ref="W69:W105" si="11">(U69+7/24)*86400</f>
        <v>66328</v>
      </c>
      <c r="X69" s="63">
        <v>1</v>
      </c>
      <c r="Y69" s="63" t="s">
        <v>26</v>
      </c>
      <c r="Z69" s="84">
        <v>617.10580000000004</v>
      </c>
      <c r="AA69" s="84">
        <v>2107.9839999999999</v>
      </c>
      <c r="AB69" s="84">
        <v>141.0639704976</v>
      </c>
      <c r="AC69" s="133">
        <v>40.310780000000001</v>
      </c>
      <c r="AD69" s="197">
        <v>502</v>
      </c>
      <c r="AE69" s="131">
        <v>502</v>
      </c>
      <c r="AF69" s="62">
        <v>91</v>
      </c>
      <c r="AG69" s="61">
        <v>38102</v>
      </c>
      <c r="AH69" s="60">
        <v>0.47429398148233304</v>
      </c>
      <c r="AI69" s="60">
        <v>0.47570601852203254</v>
      </c>
      <c r="AJ69" s="44">
        <f t="shared" si="8"/>
        <v>66179.000000073574</v>
      </c>
      <c r="AK69" s="44">
        <f t="shared" si="9"/>
        <v>66301.000000303611</v>
      </c>
      <c r="AL69" s="81">
        <v>2096.59</v>
      </c>
      <c r="AM69" s="81">
        <v>70.083100000000002</v>
      </c>
      <c r="AN69" s="79">
        <v>27.676500000000001</v>
      </c>
      <c r="AO69" s="80"/>
      <c r="AP69" s="79"/>
      <c r="AQ69" s="79"/>
      <c r="AR69" s="130"/>
    </row>
    <row r="70" spans="1:44" x14ac:dyDescent="0.25">
      <c r="A70" s="195"/>
      <c r="B70" s="90">
        <v>38102</v>
      </c>
      <c r="C70" s="62" t="s">
        <v>24</v>
      </c>
      <c r="D70" s="62">
        <v>65</v>
      </c>
      <c r="E70" s="65">
        <v>0.4760416666666667</v>
      </c>
      <c r="F70" s="54">
        <f>(E70+7/24)*86400</f>
        <v>66330.000000000015</v>
      </c>
      <c r="G70" s="138">
        <v>74.5</v>
      </c>
      <c r="H70" s="62">
        <v>90</v>
      </c>
      <c r="I70" s="62">
        <v>955</v>
      </c>
      <c r="J70" s="137">
        <v>0.59849607386575532</v>
      </c>
      <c r="K70" s="62">
        <v>301</v>
      </c>
      <c r="L70" s="136">
        <v>93879.700787699985</v>
      </c>
      <c r="M70" s="135">
        <v>268.14999999999998</v>
      </c>
      <c r="N70" s="196"/>
      <c r="O70" s="131">
        <v>503</v>
      </c>
      <c r="P70" s="62">
        <v>82</v>
      </c>
      <c r="Q70" s="61">
        <v>38102</v>
      </c>
      <c r="R70" s="65">
        <v>116</v>
      </c>
      <c r="S70" s="85">
        <v>38102</v>
      </c>
      <c r="T70" s="64">
        <v>0.47616898148148151</v>
      </c>
      <c r="U70" s="64">
        <v>0.47758101851851853</v>
      </c>
      <c r="V70" s="44">
        <f t="shared" si="10"/>
        <v>66341</v>
      </c>
      <c r="W70" s="44">
        <f t="shared" si="11"/>
        <v>66463.000000000015</v>
      </c>
      <c r="X70" s="63">
        <v>1</v>
      </c>
      <c r="Y70" s="63" t="s">
        <v>27</v>
      </c>
      <c r="Z70" s="84">
        <v>621.28449999999998</v>
      </c>
      <c r="AA70" s="84">
        <v>2816.39</v>
      </c>
      <c r="AB70" s="84">
        <v>38.527060480099998</v>
      </c>
      <c r="AC70" s="133">
        <v>41.530479999999997</v>
      </c>
      <c r="AD70" s="197"/>
      <c r="AE70" s="131">
        <v>503</v>
      </c>
      <c r="AF70" s="62">
        <v>92</v>
      </c>
      <c r="AG70" s="61">
        <v>38102</v>
      </c>
      <c r="AH70" s="60">
        <v>0.47637731481518131</v>
      </c>
      <c r="AI70" s="60">
        <v>0.47744212963152677</v>
      </c>
      <c r="AJ70" s="44">
        <f t="shared" si="8"/>
        <v>66359.000000031665</v>
      </c>
      <c r="AK70" s="44">
        <f t="shared" si="9"/>
        <v>66451.000000163913</v>
      </c>
      <c r="AL70" s="81">
        <v>2991.37</v>
      </c>
      <c r="AM70" s="81">
        <v>50.3352</v>
      </c>
      <c r="AN70" s="79">
        <v>11.4139</v>
      </c>
      <c r="AO70" s="80"/>
      <c r="AP70" s="79"/>
      <c r="AQ70" s="79"/>
      <c r="AR70" s="130"/>
    </row>
    <row r="71" spans="1:44" x14ac:dyDescent="0.25">
      <c r="A71" s="195"/>
      <c r="B71" s="90">
        <v>38102</v>
      </c>
      <c r="C71" s="62" t="s">
        <v>24</v>
      </c>
      <c r="D71" s="62">
        <v>65</v>
      </c>
      <c r="E71" s="65"/>
      <c r="F71" s="54"/>
      <c r="G71" s="138">
        <v>74.5</v>
      </c>
      <c r="H71" s="62">
        <v>90</v>
      </c>
      <c r="I71" s="62">
        <v>933</v>
      </c>
      <c r="J71" s="137">
        <v>0.59849607386575532</v>
      </c>
      <c r="K71" s="62">
        <v>301</v>
      </c>
      <c r="L71" s="136">
        <v>93854.190186799984</v>
      </c>
      <c r="M71" s="135">
        <v>268.14999999999998</v>
      </c>
      <c r="N71" s="196"/>
      <c r="O71" s="131">
        <v>504</v>
      </c>
      <c r="P71" s="62">
        <v>83</v>
      </c>
      <c r="Q71" s="61">
        <v>38102</v>
      </c>
      <c r="R71" s="65">
        <v>116</v>
      </c>
      <c r="S71" s="85">
        <v>38102</v>
      </c>
      <c r="T71" s="64">
        <v>0.47770833333333335</v>
      </c>
      <c r="U71" s="64">
        <v>0.47908564814814819</v>
      </c>
      <c r="V71" s="44">
        <f t="shared" si="10"/>
        <v>66474</v>
      </c>
      <c r="W71" s="44">
        <f t="shared" si="11"/>
        <v>66593</v>
      </c>
      <c r="X71" s="63">
        <v>1</v>
      </c>
      <c r="Y71" s="63" t="s">
        <v>25</v>
      </c>
      <c r="Z71" s="84">
        <v>620.22500000000002</v>
      </c>
      <c r="AA71" s="84">
        <v>2783.55</v>
      </c>
      <c r="AB71" s="84">
        <v>39.950762197499998</v>
      </c>
      <c r="AC71" s="133">
        <v>40.185189999999999</v>
      </c>
      <c r="AD71" s="197"/>
      <c r="AE71" s="131">
        <v>504</v>
      </c>
      <c r="AF71" s="62">
        <v>93</v>
      </c>
      <c r="AG71" s="61">
        <v>38102</v>
      </c>
      <c r="AH71" s="60">
        <v>0.47811342592467554</v>
      </c>
      <c r="AI71" s="60">
        <v>0.47883101851766696</v>
      </c>
      <c r="AJ71" s="44">
        <f t="shared" si="8"/>
        <v>66508.999999891967</v>
      </c>
      <c r="AK71" s="44">
        <f t="shared" si="9"/>
        <v>66570.999999926426</v>
      </c>
      <c r="AL71" s="81">
        <v>2924.36</v>
      </c>
      <c r="AM71" s="81">
        <v>68.4452</v>
      </c>
      <c r="AN71" s="79">
        <v>12.8736</v>
      </c>
      <c r="AO71" s="80"/>
      <c r="AP71" s="79"/>
      <c r="AQ71" s="79"/>
      <c r="AR71" s="130"/>
    </row>
    <row r="72" spans="1:44" x14ac:dyDescent="0.25">
      <c r="A72" s="195"/>
      <c r="B72" s="90">
        <v>38102</v>
      </c>
      <c r="C72" s="62" t="s">
        <v>24</v>
      </c>
      <c r="D72" s="62">
        <v>65</v>
      </c>
      <c r="E72" s="65">
        <v>0.47754629629629625</v>
      </c>
      <c r="F72" s="54">
        <f>(E72+7/24)*86400</f>
        <v>66460</v>
      </c>
      <c r="G72" s="138">
        <v>74.5</v>
      </c>
      <c r="H72" s="62">
        <v>90</v>
      </c>
      <c r="I72" s="62">
        <v>931</v>
      </c>
      <c r="J72" s="137">
        <v>0.59849607386575532</v>
      </c>
      <c r="K72" s="62">
        <v>301</v>
      </c>
      <c r="L72" s="136">
        <v>93893.490301699989</v>
      </c>
      <c r="M72" s="135">
        <v>268.14999999999998</v>
      </c>
      <c r="N72" s="196"/>
      <c r="O72" s="131">
        <v>505</v>
      </c>
      <c r="P72" s="62">
        <v>84</v>
      </c>
      <c r="Q72" s="61">
        <v>38102</v>
      </c>
      <c r="R72" s="65">
        <v>116</v>
      </c>
      <c r="S72" s="85">
        <v>38102</v>
      </c>
      <c r="T72" s="64">
        <v>0.47921296296296295</v>
      </c>
      <c r="U72" s="64">
        <v>0.48050925925925925</v>
      </c>
      <c r="V72" s="44">
        <f t="shared" si="10"/>
        <v>66604</v>
      </c>
      <c r="W72" s="44">
        <f t="shared" si="11"/>
        <v>66716</v>
      </c>
      <c r="X72" s="63">
        <v>1</v>
      </c>
      <c r="Y72" s="63" t="s">
        <v>28</v>
      </c>
      <c r="Z72" s="84">
        <v>618.30089999999996</v>
      </c>
      <c r="AA72" s="84">
        <v>2467.2919999999999</v>
      </c>
      <c r="AB72" s="84">
        <v>55.842343200599991</v>
      </c>
      <c r="AC72" s="133">
        <v>41.626150000000003</v>
      </c>
      <c r="AD72" s="197"/>
      <c r="AE72" s="131">
        <v>505</v>
      </c>
      <c r="AF72" s="62">
        <v>94</v>
      </c>
      <c r="AG72" s="61">
        <v>38102</v>
      </c>
      <c r="AH72" s="60">
        <v>0.47950231481809169</v>
      </c>
      <c r="AI72" s="60">
        <v>0.4805555555576575</v>
      </c>
      <c r="AJ72" s="44">
        <f t="shared" si="8"/>
        <v>66629.000000283122</v>
      </c>
      <c r="AK72" s="44">
        <f t="shared" si="9"/>
        <v>66720.000000181608</v>
      </c>
      <c r="AL72" s="81">
        <v>2525.1799999999998</v>
      </c>
      <c r="AM72" s="81">
        <v>52.569499999999998</v>
      </c>
      <c r="AN72" s="79">
        <v>18.1831</v>
      </c>
      <c r="AO72" s="80"/>
      <c r="AP72" s="79"/>
      <c r="AQ72" s="79"/>
      <c r="AR72" s="130"/>
    </row>
    <row r="73" spans="1:44" x14ac:dyDescent="0.25">
      <c r="A73" s="195"/>
      <c r="B73" s="90">
        <v>38102</v>
      </c>
      <c r="C73" s="62" t="s">
        <v>24</v>
      </c>
      <c r="D73" s="62">
        <v>65</v>
      </c>
      <c r="E73" s="65">
        <v>0.4790625</v>
      </c>
      <c r="F73" s="54">
        <f>(E73+7/24)*86400</f>
        <v>66591</v>
      </c>
      <c r="G73" s="138">
        <v>74.5</v>
      </c>
      <c r="H73" s="62">
        <v>90</v>
      </c>
      <c r="I73" s="62">
        <v>928</v>
      </c>
      <c r="J73" s="137">
        <v>0.59849607386575532</v>
      </c>
      <c r="K73" s="62">
        <v>301</v>
      </c>
      <c r="L73" s="136">
        <v>93847.295429799997</v>
      </c>
      <c r="M73" s="135">
        <v>268.14999999999998</v>
      </c>
      <c r="N73" s="196"/>
      <c r="O73" s="131">
        <v>506</v>
      </c>
      <c r="P73" s="62">
        <v>85</v>
      </c>
      <c r="Q73" s="61">
        <v>38102</v>
      </c>
      <c r="R73" s="65">
        <v>116</v>
      </c>
      <c r="S73" s="85">
        <v>38102</v>
      </c>
      <c r="T73" s="64">
        <v>0.48061342592592587</v>
      </c>
      <c r="U73" s="64">
        <v>0.48230324074074077</v>
      </c>
      <c r="V73" s="44">
        <f t="shared" si="10"/>
        <v>66725</v>
      </c>
      <c r="W73" s="44">
        <f t="shared" si="11"/>
        <v>66871</v>
      </c>
      <c r="X73" s="63">
        <v>1</v>
      </c>
      <c r="Y73" s="63" t="s">
        <v>36</v>
      </c>
      <c r="Z73" s="84">
        <v>616.31290000000001</v>
      </c>
      <c r="AA73" s="84">
        <v>2017.68</v>
      </c>
      <c r="AB73" s="84">
        <v>72.977528450400001</v>
      </c>
      <c r="AC73" s="133">
        <v>41.561</v>
      </c>
      <c r="AD73" s="197"/>
      <c r="AE73" s="131">
        <v>506</v>
      </c>
      <c r="AF73" s="62">
        <v>95</v>
      </c>
      <c r="AG73" s="61">
        <v>38102</v>
      </c>
      <c r="AH73" s="60">
        <v>0.48089120370423188</v>
      </c>
      <c r="AI73" s="60">
        <v>0.48229166666715173</v>
      </c>
      <c r="AJ73" s="44">
        <f t="shared" si="8"/>
        <v>66749.000000045635</v>
      </c>
      <c r="AK73" s="44">
        <f t="shared" si="9"/>
        <v>66870.00000004191</v>
      </c>
      <c r="AL73" s="81">
        <v>2043.39</v>
      </c>
      <c r="AM73" s="81">
        <v>64.703299999999999</v>
      </c>
      <c r="AN73" s="79">
        <v>12.939</v>
      </c>
      <c r="AO73" s="80"/>
      <c r="AP73" s="79"/>
      <c r="AQ73" s="79"/>
      <c r="AR73" s="130"/>
    </row>
    <row r="74" spans="1:44" x14ac:dyDescent="0.25">
      <c r="A74" s="195"/>
      <c r="B74" s="90">
        <v>38102</v>
      </c>
      <c r="C74" s="62" t="s">
        <v>24</v>
      </c>
      <c r="D74" s="62">
        <v>65</v>
      </c>
      <c r="E74" s="65"/>
      <c r="F74" s="54"/>
      <c r="G74" s="138">
        <v>74.5</v>
      </c>
      <c r="H74" s="62">
        <v>90</v>
      </c>
      <c r="I74" s="62">
        <v>918</v>
      </c>
      <c r="J74" s="137">
        <v>0.59849607386575532</v>
      </c>
      <c r="K74" s="62">
        <v>301</v>
      </c>
      <c r="L74" s="136">
        <v>93857.6375653</v>
      </c>
      <c r="M74" s="135">
        <v>268.14999999999998</v>
      </c>
      <c r="N74" s="196"/>
      <c r="O74" s="131">
        <v>507</v>
      </c>
      <c r="P74" s="62">
        <v>86</v>
      </c>
      <c r="Q74" s="61">
        <v>38102</v>
      </c>
      <c r="R74" s="65">
        <v>116</v>
      </c>
      <c r="S74" s="85">
        <v>38102</v>
      </c>
      <c r="T74" s="64">
        <v>0.4824074074074074</v>
      </c>
      <c r="U74" s="64">
        <v>0.48376157407407411</v>
      </c>
      <c r="V74" s="44">
        <f t="shared" si="10"/>
        <v>66880</v>
      </c>
      <c r="W74" s="44">
        <f t="shared" si="11"/>
        <v>66997</v>
      </c>
      <c r="X74" s="63">
        <v>1</v>
      </c>
      <c r="Y74" s="63" t="s">
        <v>35</v>
      </c>
      <c r="Z74" s="84">
        <v>621.678</v>
      </c>
      <c r="AA74" s="84">
        <v>2219.7199999999998</v>
      </c>
      <c r="AB74" s="84">
        <v>57.4142342516</v>
      </c>
      <c r="AC74" s="133">
        <v>40.783859999999997</v>
      </c>
      <c r="AD74" s="197"/>
      <c r="AE74" s="131">
        <v>507</v>
      </c>
      <c r="AF74" s="62">
        <v>96</v>
      </c>
      <c r="AG74" s="61">
        <v>38102</v>
      </c>
      <c r="AH74" s="60">
        <v>0.48263888889050577</v>
      </c>
      <c r="AI74" s="60">
        <v>0.48368055555329192</v>
      </c>
      <c r="AJ74" s="44">
        <f t="shared" si="8"/>
        <v>66900.000000139698</v>
      </c>
      <c r="AK74" s="44">
        <f t="shared" si="9"/>
        <v>66989.999999804422</v>
      </c>
      <c r="AL74" s="81">
        <v>2262.0100000000002</v>
      </c>
      <c r="AM74" s="81">
        <v>30.097999999999999</v>
      </c>
      <c r="AN74" s="79">
        <v>13.771000000000001</v>
      </c>
      <c r="AO74" s="80"/>
      <c r="AP74" s="79"/>
      <c r="AQ74" s="79"/>
      <c r="AR74" s="130"/>
    </row>
    <row r="75" spans="1:44" x14ac:dyDescent="0.25">
      <c r="A75" s="195"/>
      <c r="B75" s="90">
        <v>38102</v>
      </c>
      <c r="C75" s="62" t="s">
        <v>24</v>
      </c>
      <c r="D75" s="62">
        <v>65</v>
      </c>
      <c r="E75" s="65">
        <v>0.48049768518518521</v>
      </c>
      <c r="F75" s="54">
        <f>(E75+7/24)*86400</f>
        <v>66715.000000000015</v>
      </c>
      <c r="G75" s="138">
        <v>74.5</v>
      </c>
      <c r="H75" s="62">
        <v>90</v>
      </c>
      <c r="I75" s="62">
        <v>923</v>
      </c>
      <c r="J75" s="137">
        <v>0.59849607386575532</v>
      </c>
      <c r="K75" s="62">
        <v>301</v>
      </c>
      <c r="L75" s="136">
        <v>93861.774419499998</v>
      </c>
      <c r="M75" s="135">
        <v>268.14999999999998</v>
      </c>
      <c r="N75" s="196"/>
      <c r="O75" s="131">
        <v>508</v>
      </c>
      <c r="P75" s="62">
        <v>87</v>
      </c>
      <c r="Q75" s="61">
        <v>38102</v>
      </c>
      <c r="R75" s="65">
        <v>116</v>
      </c>
      <c r="S75" s="85">
        <v>38102</v>
      </c>
      <c r="T75" s="64">
        <v>0.4838541666666667</v>
      </c>
      <c r="U75" s="64">
        <v>0.48581018518518521</v>
      </c>
      <c r="V75" s="44">
        <f t="shared" si="10"/>
        <v>67005.000000000015</v>
      </c>
      <c r="W75" s="44">
        <f t="shared" si="11"/>
        <v>67174</v>
      </c>
      <c r="X75" s="63">
        <v>10</v>
      </c>
      <c r="Y75" s="63">
        <v>0</v>
      </c>
      <c r="Z75" s="84">
        <v>541.25890000000004</v>
      </c>
      <c r="AA75" s="84">
        <v>3159.2730000000001</v>
      </c>
      <c r="AB75" s="84">
        <v>116.75706270462001</v>
      </c>
      <c r="AC75" s="133">
        <v>0.90571849999999998</v>
      </c>
      <c r="AD75" s="197"/>
      <c r="AE75" s="131">
        <v>508</v>
      </c>
      <c r="AF75" s="62">
        <v>97</v>
      </c>
      <c r="AG75" s="61">
        <v>38102</v>
      </c>
      <c r="AH75" s="60">
        <v>0.48401620370714227</v>
      </c>
      <c r="AI75" s="60">
        <v>0.48577546296291985</v>
      </c>
      <c r="AJ75" s="44">
        <f t="shared" si="8"/>
        <v>67019.000000297092</v>
      </c>
      <c r="AK75" s="44">
        <f t="shared" si="9"/>
        <v>67170.999999996275</v>
      </c>
      <c r="AL75" s="81">
        <v>3817.5</v>
      </c>
      <c r="AM75" s="81">
        <v>121.461</v>
      </c>
      <c r="AN75" s="79">
        <v>10.339600000000001</v>
      </c>
      <c r="AO75" s="80"/>
      <c r="AP75" s="79"/>
      <c r="AQ75" s="79"/>
      <c r="AR75" s="130"/>
    </row>
    <row r="76" spans="1:44" x14ac:dyDescent="0.25">
      <c r="A76" s="195"/>
      <c r="B76" s="90">
        <v>38102</v>
      </c>
      <c r="C76" s="62" t="s">
        <v>24</v>
      </c>
      <c r="D76" s="62">
        <v>65</v>
      </c>
      <c r="E76" s="65"/>
      <c r="F76" s="54"/>
      <c r="G76" s="138">
        <v>74.5</v>
      </c>
      <c r="H76" s="62">
        <v>90</v>
      </c>
      <c r="I76" s="62">
        <v>925</v>
      </c>
      <c r="J76" s="137">
        <v>0.59849607386575532</v>
      </c>
      <c r="K76" s="62">
        <v>301</v>
      </c>
      <c r="L76" s="136">
        <v>93881.769214799991</v>
      </c>
      <c r="M76" s="135">
        <v>268.14999999999998</v>
      </c>
      <c r="N76" s="196"/>
      <c r="O76" s="131">
        <v>509</v>
      </c>
      <c r="P76" s="62">
        <v>88</v>
      </c>
      <c r="Q76" s="61">
        <v>38102</v>
      </c>
      <c r="R76" s="65">
        <v>116</v>
      </c>
      <c r="S76" s="85">
        <v>38102</v>
      </c>
      <c r="T76" s="64">
        <v>0.48586805555555551</v>
      </c>
      <c r="U76" s="64">
        <v>0.48797453703703703</v>
      </c>
      <c r="V76" s="44">
        <f t="shared" si="10"/>
        <v>67179</v>
      </c>
      <c r="W76" s="44">
        <f t="shared" si="11"/>
        <v>67361</v>
      </c>
      <c r="X76" s="63">
        <v>30</v>
      </c>
      <c r="Y76" s="63">
        <v>0</v>
      </c>
      <c r="Z76" s="84">
        <v>658.5027</v>
      </c>
      <c r="AA76" s="84">
        <v>1041.077</v>
      </c>
      <c r="AB76" s="84">
        <v>60.480972705740001</v>
      </c>
      <c r="AC76" s="133">
        <v>0.88186450000000005</v>
      </c>
      <c r="AD76" s="197"/>
      <c r="AE76" s="131">
        <v>509</v>
      </c>
      <c r="AF76" s="62">
        <v>98</v>
      </c>
      <c r="AG76" s="61">
        <v>38102</v>
      </c>
      <c r="AH76" s="60">
        <v>0.48609953703999054</v>
      </c>
      <c r="AI76" s="60">
        <v>0.48785879629576812</v>
      </c>
      <c r="AJ76" s="44">
        <f t="shared" si="8"/>
        <v>67199.000000255182</v>
      </c>
      <c r="AK76" s="44">
        <f t="shared" si="9"/>
        <v>67350.999999954365</v>
      </c>
      <c r="AL76" s="81">
        <v>1369.8</v>
      </c>
      <c r="AM76" s="81">
        <v>46.891199999999998</v>
      </c>
      <c r="AN76" s="79">
        <v>18.415900000000001</v>
      </c>
      <c r="AO76" s="80"/>
      <c r="AP76" s="79"/>
      <c r="AQ76" s="79"/>
      <c r="AR76" s="130"/>
    </row>
    <row r="77" spans="1:44" x14ac:dyDescent="0.25">
      <c r="A77" s="195"/>
      <c r="B77" s="90">
        <v>38102</v>
      </c>
      <c r="C77" s="62" t="s">
        <v>24</v>
      </c>
      <c r="D77" s="62">
        <v>65</v>
      </c>
      <c r="E77" s="65">
        <v>0.48233796296296294</v>
      </c>
      <c r="F77" s="54">
        <f t="shared" ref="F77:F89" si="12">(E77+7/24)*86400</f>
        <v>66874</v>
      </c>
      <c r="G77" s="138">
        <v>74.5</v>
      </c>
      <c r="H77" s="62">
        <v>90</v>
      </c>
      <c r="I77" s="62">
        <v>925</v>
      </c>
      <c r="J77" s="137">
        <v>0.59849607386575532</v>
      </c>
      <c r="K77" s="62">
        <v>301</v>
      </c>
      <c r="L77" s="136">
        <v>93835.574342899999</v>
      </c>
      <c r="M77" s="135">
        <v>268.14999999999998</v>
      </c>
      <c r="N77" s="196"/>
      <c r="O77" s="131">
        <v>510</v>
      </c>
      <c r="P77" s="62">
        <v>89</v>
      </c>
      <c r="Q77" s="61">
        <v>38102</v>
      </c>
      <c r="R77" s="65">
        <v>116</v>
      </c>
      <c r="S77" s="85">
        <v>38102</v>
      </c>
      <c r="T77" s="64">
        <v>0.48815972222222226</v>
      </c>
      <c r="U77" s="64">
        <v>0.48864583333333328</v>
      </c>
      <c r="V77" s="44">
        <f t="shared" si="10"/>
        <v>67377.000000000015</v>
      </c>
      <c r="W77" s="44">
        <f t="shared" si="11"/>
        <v>67419</v>
      </c>
      <c r="X77" s="63">
        <v>1</v>
      </c>
      <c r="Y77" s="63" t="s">
        <v>25</v>
      </c>
      <c r="Z77" s="84">
        <v>656.23249999999996</v>
      </c>
      <c r="AA77" s="84">
        <v>1484.4649999999999</v>
      </c>
      <c r="AB77" s="84">
        <v>53.757138870099993</v>
      </c>
      <c r="AC77" s="133">
        <v>46.289610000000003</v>
      </c>
      <c r="AD77" s="197"/>
      <c r="AE77" s="131">
        <v>510</v>
      </c>
      <c r="AF77" s="62"/>
      <c r="AG77" s="61">
        <v>38102</v>
      </c>
      <c r="AH77" s="60"/>
      <c r="AI77" s="60"/>
      <c r="AJ77" s="44"/>
      <c r="AK77" s="44"/>
      <c r="AL77" s="81"/>
      <c r="AM77" s="81"/>
      <c r="AN77" s="79"/>
      <c r="AO77" s="80"/>
      <c r="AP77" s="79"/>
      <c r="AQ77" s="79"/>
      <c r="AR77" s="130"/>
    </row>
    <row r="78" spans="1:44" x14ac:dyDescent="0.25">
      <c r="A78" s="139">
        <v>503</v>
      </c>
      <c r="B78" s="90">
        <v>38102</v>
      </c>
      <c r="C78" s="62" t="s">
        <v>24</v>
      </c>
      <c r="D78" s="62">
        <v>70</v>
      </c>
      <c r="E78" s="65">
        <v>0.4888657407407408</v>
      </c>
      <c r="F78" s="54">
        <f t="shared" si="12"/>
        <v>67438</v>
      </c>
      <c r="G78" s="138">
        <v>77</v>
      </c>
      <c r="H78" s="62">
        <v>93</v>
      </c>
      <c r="I78" s="62">
        <v>944</v>
      </c>
      <c r="J78" s="142"/>
      <c r="K78" s="62">
        <v>301</v>
      </c>
      <c r="L78" s="136">
        <v>93818.337450399995</v>
      </c>
      <c r="M78" s="135">
        <v>268.14999999999998</v>
      </c>
      <c r="N78" s="134">
        <v>503</v>
      </c>
      <c r="O78" s="131">
        <v>511</v>
      </c>
      <c r="P78" s="62">
        <v>90</v>
      </c>
      <c r="Q78" s="61">
        <v>38102</v>
      </c>
      <c r="R78" s="65">
        <v>116</v>
      </c>
      <c r="S78" s="85">
        <v>38102</v>
      </c>
      <c r="T78" s="64">
        <v>0.4886921296296296</v>
      </c>
      <c r="U78" s="64">
        <v>0.49146990740740742</v>
      </c>
      <c r="V78" s="44">
        <f t="shared" si="10"/>
        <v>67423</v>
      </c>
      <c r="W78" s="44">
        <f t="shared" si="11"/>
        <v>67663</v>
      </c>
      <c r="X78" s="63">
        <v>1</v>
      </c>
      <c r="Y78" s="63" t="s">
        <v>25</v>
      </c>
      <c r="Z78" s="84">
        <v>659.14520000000005</v>
      </c>
      <c r="AA78" s="84">
        <v>1586.4269999999999</v>
      </c>
      <c r="AB78" s="84">
        <v>100.83179301435</v>
      </c>
      <c r="AC78" s="133">
        <v>45.655650000000001</v>
      </c>
      <c r="AD78" s="132">
        <v>503</v>
      </c>
      <c r="AE78" s="131">
        <v>511</v>
      </c>
      <c r="AF78" s="62">
        <v>100</v>
      </c>
      <c r="AG78" s="61">
        <v>38102</v>
      </c>
      <c r="AH78" s="60">
        <v>0.48853009259619284</v>
      </c>
      <c r="AI78" s="60">
        <v>0.4909837962986785</v>
      </c>
      <c r="AJ78" s="44">
        <f t="shared" ref="AJ78:AJ109" si="13">(AH78+7/24)*86400</f>
        <v>67409.000000311062</v>
      </c>
      <c r="AK78" s="44">
        <f t="shared" ref="AK78:AK109" si="14">(AI78+7/24)*86400</f>
        <v>67621.000000205822</v>
      </c>
      <c r="AL78" s="81">
        <v>1611.43</v>
      </c>
      <c r="AM78" s="81">
        <v>72.639499999999998</v>
      </c>
      <c r="AN78" s="79">
        <v>21.587499999999999</v>
      </c>
      <c r="AO78" s="80"/>
      <c r="AP78" s="79"/>
      <c r="AQ78" s="79"/>
      <c r="AR78" s="130"/>
    </row>
    <row r="79" spans="1:44" x14ac:dyDescent="0.25">
      <c r="A79" s="139">
        <v>504</v>
      </c>
      <c r="B79" s="90">
        <v>38102</v>
      </c>
      <c r="C79" s="62" t="s">
        <v>24</v>
      </c>
      <c r="D79" s="62">
        <v>65</v>
      </c>
      <c r="E79" s="65">
        <v>0.49134259259259255</v>
      </c>
      <c r="F79" s="54">
        <f t="shared" si="12"/>
        <v>67652</v>
      </c>
      <c r="G79" s="138">
        <v>74.5</v>
      </c>
      <c r="H79" s="62">
        <v>91</v>
      </c>
      <c r="I79" s="62">
        <v>916</v>
      </c>
      <c r="J79" s="137">
        <v>0.59849607386575532</v>
      </c>
      <c r="K79" s="62">
        <v>301</v>
      </c>
      <c r="L79" s="136">
        <v>93854.190186799984</v>
      </c>
      <c r="M79" s="135">
        <v>268.14999999999998</v>
      </c>
      <c r="N79" s="134">
        <v>504</v>
      </c>
      <c r="O79" s="131">
        <v>512</v>
      </c>
      <c r="P79" s="62">
        <v>91</v>
      </c>
      <c r="Q79" s="61">
        <v>38102</v>
      </c>
      <c r="R79" s="65">
        <v>116</v>
      </c>
      <c r="S79" s="85">
        <v>38102</v>
      </c>
      <c r="T79" s="64">
        <v>0.49152777777777779</v>
      </c>
      <c r="U79" s="64">
        <v>0.49375000000000002</v>
      </c>
      <c r="V79" s="44">
        <f t="shared" si="10"/>
        <v>67668</v>
      </c>
      <c r="W79" s="44">
        <f t="shared" si="11"/>
        <v>67860</v>
      </c>
      <c r="X79" s="63">
        <v>1</v>
      </c>
      <c r="Y79" s="63" t="s">
        <v>25</v>
      </c>
      <c r="Z79" s="84">
        <v>660</v>
      </c>
      <c r="AA79" s="84">
        <v>1410.425</v>
      </c>
      <c r="AB79" s="84">
        <v>61.470129647500002</v>
      </c>
      <c r="AC79" s="133">
        <v>45.983620000000002</v>
      </c>
      <c r="AD79" s="132">
        <v>504</v>
      </c>
      <c r="AE79" s="131">
        <v>512</v>
      </c>
      <c r="AF79" s="62">
        <v>101</v>
      </c>
      <c r="AG79" s="61">
        <v>38102</v>
      </c>
      <c r="AH79" s="60">
        <v>0.49200231481518131</v>
      </c>
      <c r="AI79" s="60">
        <v>0.49341435185488081</v>
      </c>
      <c r="AJ79" s="44">
        <f t="shared" si="13"/>
        <v>67709.000000031665</v>
      </c>
      <c r="AK79" s="44">
        <f t="shared" si="14"/>
        <v>67831.000000261702</v>
      </c>
      <c r="AL79" s="81">
        <v>1420.69</v>
      </c>
      <c r="AM79" s="81">
        <v>38.753599999999999</v>
      </c>
      <c r="AN79" s="79">
        <v>14.327999999999999</v>
      </c>
      <c r="AO79" s="80"/>
      <c r="AP79" s="79"/>
      <c r="AQ79" s="79"/>
      <c r="AR79" s="130"/>
    </row>
    <row r="80" spans="1:44" x14ac:dyDescent="0.25">
      <c r="A80" s="139">
        <v>505</v>
      </c>
      <c r="B80" s="90">
        <v>38102</v>
      </c>
      <c r="C80" s="62" t="s">
        <v>24</v>
      </c>
      <c r="D80" s="62">
        <v>60</v>
      </c>
      <c r="E80" s="65">
        <v>0.49386574074074074</v>
      </c>
      <c r="F80" s="54">
        <f t="shared" si="12"/>
        <v>67870</v>
      </c>
      <c r="G80" s="138">
        <v>72</v>
      </c>
      <c r="H80" s="62">
        <v>90</v>
      </c>
      <c r="I80" s="62">
        <v>898</v>
      </c>
      <c r="J80" s="142"/>
      <c r="K80" s="62">
        <v>301</v>
      </c>
      <c r="L80" s="136">
        <v>93878.321836299991</v>
      </c>
      <c r="M80" s="135">
        <v>268.14999999999998</v>
      </c>
      <c r="N80" s="134">
        <v>505</v>
      </c>
      <c r="O80" s="131">
        <v>513</v>
      </c>
      <c r="P80" s="62">
        <v>92</v>
      </c>
      <c r="Q80" s="61">
        <v>38102</v>
      </c>
      <c r="R80" s="65">
        <v>116</v>
      </c>
      <c r="S80" s="85">
        <v>38102</v>
      </c>
      <c r="T80" s="64">
        <v>0.49378472222222225</v>
      </c>
      <c r="U80" s="64">
        <v>0.49578703703703703</v>
      </c>
      <c r="V80" s="44">
        <f t="shared" si="10"/>
        <v>67863.000000000015</v>
      </c>
      <c r="W80" s="44">
        <f t="shared" si="11"/>
        <v>68036</v>
      </c>
      <c r="X80" s="63">
        <v>1</v>
      </c>
      <c r="Y80" s="63" t="s">
        <v>25</v>
      </c>
      <c r="Z80" s="84">
        <v>657.61490000000003</v>
      </c>
      <c r="AA80" s="84">
        <v>1182.213</v>
      </c>
      <c r="AB80" s="84">
        <v>62.540309023649996</v>
      </c>
      <c r="AC80" s="133">
        <v>46.821869999999997</v>
      </c>
      <c r="AD80" s="132">
        <v>505</v>
      </c>
      <c r="AE80" s="131">
        <v>513</v>
      </c>
      <c r="AF80" s="62">
        <v>102</v>
      </c>
      <c r="AG80" s="61">
        <v>38102</v>
      </c>
      <c r="AH80" s="60">
        <v>0.49408564814802958</v>
      </c>
      <c r="AI80" s="60">
        <v>0.49549768518772908</v>
      </c>
      <c r="AJ80" s="44">
        <f t="shared" si="13"/>
        <v>67888.999999989755</v>
      </c>
      <c r="AK80" s="44">
        <f t="shared" si="14"/>
        <v>68011.000000219792</v>
      </c>
      <c r="AL80" s="81">
        <v>1179.1400000000001</v>
      </c>
      <c r="AM80" s="81">
        <v>63.978700000000003</v>
      </c>
      <c r="AN80" s="79">
        <v>6.3775399999999998</v>
      </c>
      <c r="AO80" s="80"/>
      <c r="AP80" s="79"/>
      <c r="AQ80" s="79"/>
      <c r="AR80" s="130"/>
    </row>
    <row r="81" spans="1:44" x14ac:dyDescent="0.25">
      <c r="A81" s="139">
        <v>506</v>
      </c>
      <c r="B81" s="90">
        <v>38102</v>
      </c>
      <c r="C81" s="62" t="s">
        <v>24</v>
      </c>
      <c r="D81" s="62">
        <v>85</v>
      </c>
      <c r="E81" s="65">
        <v>0.49616898148148153</v>
      </c>
      <c r="F81" s="54">
        <f t="shared" si="12"/>
        <v>68069</v>
      </c>
      <c r="G81" s="138">
        <v>83.2</v>
      </c>
      <c r="H81" s="62">
        <v>95</v>
      </c>
      <c r="I81" s="62">
        <v>994</v>
      </c>
      <c r="J81" s="137">
        <v>0.72449524731117765</v>
      </c>
      <c r="K81" s="62">
        <v>301</v>
      </c>
      <c r="L81" s="136">
        <v>93843.848051299996</v>
      </c>
      <c r="M81" s="135">
        <v>268.14999999999998</v>
      </c>
      <c r="N81" s="134">
        <v>506</v>
      </c>
      <c r="O81" s="131">
        <v>514</v>
      </c>
      <c r="P81" s="62">
        <v>93</v>
      </c>
      <c r="Q81" s="61">
        <v>38102</v>
      </c>
      <c r="R81" s="65">
        <v>116</v>
      </c>
      <c r="S81" s="85">
        <v>38102</v>
      </c>
      <c r="T81" s="64">
        <v>0.49593749999999998</v>
      </c>
      <c r="U81" s="64">
        <v>0.49818287037037035</v>
      </c>
      <c r="V81" s="44">
        <f t="shared" si="10"/>
        <v>68049</v>
      </c>
      <c r="W81" s="44">
        <f t="shared" si="11"/>
        <v>68243</v>
      </c>
      <c r="X81" s="63">
        <v>1</v>
      </c>
      <c r="Y81" s="63" t="s">
        <v>25</v>
      </c>
      <c r="Z81" s="84">
        <v>669.93849999999998</v>
      </c>
      <c r="AA81" s="84">
        <v>2162.1790000000001</v>
      </c>
      <c r="AB81" s="84">
        <v>110.8038899056</v>
      </c>
      <c r="AC81" s="133">
        <v>45.626339999999999</v>
      </c>
      <c r="AD81" s="132">
        <v>506</v>
      </c>
      <c r="AE81" s="131">
        <v>514</v>
      </c>
      <c r="AF81" s="62">
        <v>103</v>
      </c>
      <c r="AG81" s="61">
        <v>38102</v>
      </c>
      <c r="AH81" s="60">
        <v>0.49651620370423188</v>
      </c>
      <c r="AI81" s="60">
        <v>0.49792824074393138</v>
      </c>
      <c r="AJ81" s="44">
        <f t="shared" si="13"/>
        <v>68099.000000045635</v>
      </c>
      <c r="AK81" s="44">
        <f t="shared" si="14"/>
        <v>68221.000000275671</v>
      </c>
      <c r="AL81" s="81">
        <v>2170.56</v>
      </c>
      <c r="AM81" s="81">
        <v>85.042400000000001</v>
      </c>
      <c r="AN81" s="79">
        <v>50.853400000000001</v>
      </c>
      <c r="AO81" s="80"/>
      <c r="AP81" s="79"/>
      <c r="AQ81" s="79"/>
      <c r="AR81" s="130"/>
    </row>
    <row r="82" spans="1:44" x14ac:dyDescent="0.25">
      <c r="A82" s="139">
        <v>507</v>
      </c>
      <c r="B82" s="90">
        <v>38102</v>
      </c>
      <c r="C82" s="62" t="s">
        <v>24</v>
      </c>
      <c r="D82" s="62">
        <v>100</v>
      </c>
      <c r="E82" s="65">
        <v>0.49849537037037034</v>
      </c>
      <c r="F82" s="54">
        <f t="shared" si="12"/>
        <v>68270</v>
      </c>
      <c r="G82" s="138">
        <v>86</v>
      </c>
      <c r="H82" s="62">
        <v>99</v>
      </c>
      <c r="I82" s="62">
        <v>1020</v>
      </c>
      <c r="J82" s="137">
        <v>0.80639471005070196</v>
      </c>
      <c r="K82" s="62">
        <v>301</v>
      </c>
      <c r="L82" s="136">
        <v>93831.437488699987</v>
      </c>
      <c r="M82" s="135">
        <v>268.14999999999998</v>
      </c>
      <c r="N82" s="134">
        <v>507</v>
      </c>
      <c r="O82" s="131">
        <v>515</v>
      </c>
      <c r="P82" s="62">
        <v>94</v>
      </c>
      <c r="Q82" s="61">
        <v>38102</v>
      </c>
      <c r="R82" s="65">
        <v>116</v>
      </c>
      <c r="S82" s="85">
        <v>38102</v>
      </c>
      <c r="T82" s="64">
        <v>0.49827546296296293</v>
      </c>
      <c r="U82" s="64">
        <v>0.49962962962962965</v>
      </c>
      <c r="V82" s="44">
        <f t="shared" si="10"/>
        <v>68251</v>
      </c>
      <c r="W82" s="44">
        <f t="shared" si="11"/>
        <v>68368.000000000015</v>
      </c>
      <c r="X82" s="63">
        <v>1</v>
      </c>
      <c r="Y82" s="63" t="s">
        <v>25</v>
      </c>
      <c r="Z82" s="84">
        <v>672.71190000000001</v>
      </c>
      <c r="AA82" s="84">
        <v>2501.288</v>
      </c>
      <c r="AB82" s="84">
        <v>61.517277381120003</v>
      </c>
      <c r="AC82" s="133">
        <v>46.455880000000001</v>
      </c>
      <c r="AD82" s="132">
        <v>507</v>
      </c>
      <c r="AE82" s="131">
        <v>515</v>
      </c>
      <c r="AF82" s="62">
        <v>104</v>
      </c>
      <c r="AG82" s="61">
        <v>38102</v>
      </c>
      <c r="AH82" s="60">
        <v>0.49859953703708015</v>
      </c>
      <c r="AI82" s="60">
        <v>0.49965277777664596</v>
      </c>
      <c r="AJ82" s="44">
        <f t="shared" si="13"/>
        <v>68279.000000003725</v>
      </c>
      <c r="AK82" s="44">
        <f t="shared" si="14"/>
        <v>68369.999999902211</v>
      </c>
      <c r="AL82" s="81">
        <v>2516.38</v>
      </c>
      <c r="AM82" s="81">
        <v>62.156799999999997</v>
      </c>
      <c r="AN82" s="79">
        <v>69.789299999999997</v>
      </c>
      <c r="AO82" s="80"/>
      <c r="AP82" s="79"/>
      <c r="AQ82" s="79"/>
      <c r="AR82" s="130"/>
    </row>
    <row r="83" spans="1:44" x14ac:dyDescent="0.25">
      <c r="A83" s="195">
        <v>508</v>
      </c>
      <c r="B83" s="90">
        <v>38102</v>
      </c>
      <c r="C83" s="62" t="s">
        <v>24</v>
      </c>
      <c r="D83" s="62">
        <v>7</v>
      </c>
      <c r="E83" s="65">
        <v>0.50399305555555551</v>
      </c>
      <c r="F83" s="54">
        <f t="shared" si="12"/>
        <v>68745</v>
      </c>
      <c r="G83" s="138">
        <v>26.5</v>
      </c>
      <c r="H83" s="62">
        <v>68</v>
      </c>
      <c r="I83" s="62">
        <v>757</v>
      </c>
      <c r="J83" s="137">
        <v>0.11780922717146976</v>
      </c>
      <c r="K83" s="62">
        <v>302</v>
      </c>
      <c r="L83" s="136">
        <v>93835.574342899999</v>
      </c>
      <c r="M83" s="135">
        <v>268.14999999999998</v>
      </c>
      <c r="N83" s="196">
        <v>508</v>
      </c>
      <c r="O83" s="131">
        <v>517</v>
      </c>
      <c r="P83" s="62">
        <v>96</v>
      </c>
      <c r="Q83" s="61">
        <v>38102</v>
      </c>
      <c r="R83" s="65">
        <v>116</v>
      </c>
      <c r="S83" s="85">
        <v>38102</v>
      </c>
      <c r="T83" s="64">
        <v>0.5041782407407408</v>
      </c>
      <c r="U83" s="64">
        <v>0.50754629629629633</v>
      </c>
      <c r="V83" s="44">
        <f t="shared" si="10"/>
        <v>68761</v>
      </c>
      <c r="W83" s="44">
        <f t="shared" si="11"/>
        <v>69052</v>
      </c>
      <c r="X83" s="63">
        <v>1</v>
      </c>
      <c r="Y83" s="63" t="s">
        <v>25</v>
      </c>
      <c r="Z83" s="84"/>
      <c r="AA83" s="84"/>
      <c r="AB83" s="84"/>
      <c r="AC83" s="143"/>
      <c r="AD83" s="197">
        <v>508</v>
      </c>
      <c r="AE83" s="131">
        <v>517</v>
      </c>
      <c r="AF83" s="62">
        <v>108</v>
      </c>
      <c r="AG83" s="61">
        <v>38102</v>
      </c>
      <c r="AH83" s="60">
        <v>0.50450231481227092</v>
      </c>
      <c r="AI83" s="60">
        <v>0.50730324073811062</v>
      </c>
      <c r="AJ83" s="44">
        <f t="shared" si="13"/>
        <v>68788.999999780208</v>
      </c>
      <c r="AK83" s="44">
        <f t="shared" si="14"/>
        <v>69030.999999772757</v>
      </c>
      <c r="AL83" s="81">
        <v>2237.87</v>
      </c>
      <c r="AM83" s="81">
        <v>16.889299999999999</v>
      </c>
      <c r="AN83" s="79">
        <v>-2.9941200000000001E-2</v>
      </c>
      <c r="AO83" s="80"/>
      <c r="AP83" s="79"/>
      <c r="AQ83" s="79"/>
      <c r="AR83" s="130"/>
    </row>
    <row r="84" spans="1:44" x14ac:dyDescent="0.25">
      <c r="A84" s="195"/>
      <c r="B84" s="90">
        <v>38102</v>
      </c>
      <c r="C84" s="62" t="s">
        <v>24</v>
      </c>
      <c r="D84" s="62">
        <v>7</v>
      </c>
      <c r="E84" s="65">
        <v>0.51111111111111118</v>
      </c>
      <c r="F84" s="54">
        <f t="shared" si="12"/>
        <v>69360</v>
      </c>
      <c r="G84" s="138">
        <v>26.5</v>
      </c>
      <c r="H84" s="62">
        <v>68</v>
      </c>
      <c r="I84" s="62">
        <v>757</v>
      </c>
      <c r="J84" s="137">
        <v>0.11780922717146976</v>
      </c>
      <c r="K84" s="62">
        <v>302</v>
      </c>
      <c r="L84" s="136">
        <v>93769.384675699985</v>
      </c>
      <c r="M84" s="135">
        <v>268.14999999999998</v>
      </c>
      <c r="N84" s="196"/>
      <c r="O84" s="131">
        <v>518</v>
      </c>
      <c r="P84" s="62">
        <v>97</v>
      </c>
      <c r="Q84" s="61">
        <v>38102</v>
      </c>
      <c r="R84" s="65">
        <v>116</v>
      </c>
      <c r="S84" s="85">
        <v>38102</v>
      </c>
      <c r="T84" s="64">
        <v>0.51118055555555553</v>
      </c>
      <c r="U84" s="64">
        <v>0.51296296296296295</v>
      </c>
      <c r="V84" s="44">
        <f t="shared" si="10"/>
        <v>69366</v>
      </c>
      <c r="W84" s="44">
        <f t="shared" si="11"/>
        <v>69520</v>
      </c>
      <c r="X84" s="63">
        <v>1</v>
      </c>
      <c r="Y84" s="63" t="s">
        <v>25</v>
      </c>
      <c r="Z84" s="84">
        <v>607.01289999999995</v>
      </c>
      <c r="AA84" s="84">
        <v>895.56129999999996</v>
      </c>
      <c r="AB84" s="84">
        <v>43.624358155274997</v>
      </c>
      <c r="AC84" s="133">
        <v>41.081389999999999</v>
      </c>
      <c r="AD84" s="197"/>
      <c r="AE84" s="131">
        <v>518</v>
      </c>
      <c r="AF84" s="62">
        <v>110</v>
      </c>
      <c r="AG84" s="61">
        <v>38102</v>
      </c>
      <c r="AH84" s="60">
        <v>0.51144675925752381</v>
      </c>
      <c r="AI84" s="60">
        <v>0.51285879629722331</v>
      </c>
      <c r="AJ84" s="44">
        <f t="shared" si="13"/>
        <v>69388.999999850057</v>
      </c>
      <c r="AK84" s="44">
        <f t="shared" si="14"/>
        <v>69511.000000080094</v>
      </c>
      <c r="AL84" s="81">
        <v>858.74300000000005</v>
      </c>
      <c r="AM84" s="81">
        <v>23.650200000000002</v>
      </c>
      <c r="AN84" s="79">
        <v>-0.28623999999999999</v>
      </c>
      <c r="AO84" s="80"/>
      <c r="AP84" s="79"/>
      <c r="AQ84" s="79"/>
      <c r="AR84" s="130"/>
    </row>
    <row r="85" spans="1:44" x14ac:dyDescent="0.25">
      <c r="A85" s="195"/>
      <c r="B85" s="90">
        <v>38102</v>
      </c>
      <c r="C85" s="62" t="s">
        <v>24</v>
      </c>
      <c r="D85" s="62">
        <v>7</v>
      </c>
      <c r="E85" s="65">
        <v>0.51249999999999996</v>
      </c>
      <c r="F85" s="54">
        <f t="shared" si="12"/>
        <v>69480</v>
      </c>
      <c r="G85" s="138">
        <v>26.5</v>
      </c>
      <c r="H85" s="62">
        <v>68</v>
      </c>
      <c r="I85" s="62">
        <v>757</v>
      </c>
      <c r="J85" s="137">
        <v>0.11780922717146976</v>
      </c>
      <c r="K85" s="62">
        <v>302</v>
      </c>
      <c r="L85" s="136">
        <v>93785.242616799995</v>
      </c>
      <c r="M85" s="135">
        <v>268.14999999999998</v>
      </c>
      <c r="N85" s="196"/>
      <c r="O85" s="131">
        <v>519</v>
      </c>
      <c r="P85" s="62">
        <v>98</v>
      </c>
      <c r="Q85" s="61">
        <v>38102</v>
      </c>
      <c r="R85" s="65">
        <v>116</v>
      </c>
      <c r="S85" s="85">
        <v>38102</v>
      </c>
      <c r="T85" s="64">
        <v>0.5131134259259259</v>
      </c>
      <c r="U85" s="64">
        <v>0.51605324074074077</v>
      </c>
      <c r="V85" s="44">
        <f t="shared" si="10"/>
        <v>69533</v>
      </c>
      <c r="W85" s="44">
        <f t="shared" si="11"/>
        <v>69787.000000000015</v>
      </c>
      <c r="X85" s="63">
        <v>10</v>
      </c>
      <c r="Y85" s="63">
        <v>0</v>
      </c>
      <c r="Z85" s="84">
        <v>534.07839999999999</v>
      </c>
      <c r="AA85" s="84">
        <v>1855.2809999999999</v>
      </c>
      <c r="AB85" s="84">
        <v>97.683939814229987</v>
      </c>
      <c r="AC85" s="133">
        <v>1.1045480000000001</v>
      </c>
      <c r="AD85" s="197"/>
      <c r="AE85" s="131">
        <v>519</v>
      </c>
      <c r="AF85" s="62">
        <v>111</v>
      </c>
      <c r="AG85" s="61">
        <v>38102</v>
      </c>
      <c r="AH85" s="60">
        <v>0.51353009259037208</v>
      </c>
      <c r="AI85" s="60">
        <v>0.51563657407677965</v>
      </c>
      <c r="AJ85" s="44">
        <f t="shared" si="13"/>
        <v>69568.999999808148</v>
      </c>
      <c r="AK85" s="44">
        <f t="shared" si="14"/>
        <v>69751.000000233762</v>
      </c>
      <c r="AL85" s="81">
        <v>2298.62</v>
      </c>
      <c r="AM85" s="81">
        <v>87.011399999999995</v>
      </c>
      <c r="AN85" s="79">
        <v>2.2967300000000002</v>
      </c>
      <c r="AO85" s="80"/>
      <c r="AP85" s="79"/>
      <c r="AQ85" s="79"/>
      <c r="AR85" s="130"/>
    </row>
    <row r="86" spans="1:44" x14ac:dyDescent="0.25">
      <c r="A86" s="139">
        <v>509</v>
      </c>
      <c r="B86" s="90">
        <v>38102</v>
      </c>
      <c r="C86" s="62" t="s">
        <v>24</v>
      </c>
      <c r="D86" s="62">
        <v>100</v>
      </c>
      <c r="E86" s="65">
        <v>0.51650462962962962</v>
      </c>
      <c r="F86" s="54">
        <f t="shared" si="12"/>
        <v>69826</v>
      </c>
      <c r="G86" s="138">
        <v>86</v>
      </c>
      <c r="H86" s="62">
        <v>98</v>
      </c>
      <c r="I86" s="62">
        <v>1040</v>
      </c>
      <c r="J86" s="137">
        <v>0.80639471005070196</v>
      </c>
      <c r="K86" s="62">
        <v>303</v>
      </c>
      <c r="L86" s="136">
        <v>93844.537526999993</v>
      </c>
      <c r="M86" s="135">
        <v>268.14999999999998</v>
      </c>
      <c r="N86" s="134">
        <v>509</v>
      </c>
      <c r="O86" s="131">
        <v>520</v>
      </c>
      <c r="P86" s="62">
        <v>99</v>
      </c>
      <c r="Q86" s="61">
        <v>38102</v>
      </c>
      <c r="R86" s="65">
        <v>116</v>
      </c>
      <c r="S86" s="85">
        <v>38102</v>
      </c>
      <c r="T86" s="64">
        <v>0.5163078703703704</v>
      </c>
      <c r="U86" s="64">
        <v>0.51712962962962961</v>
      </c>
      <c r="V86" s="44">
        <f t="shared" si="10"/>
        <v>69809</v>
      </c>
      <c r="W86" s="44">
        <f t="shared" si="11"/>
        <v>69880</v>
      </c>
      <c r="X86" s="63">
        <v>10</v>
      </c>
      <c r="Y86" s="63">
        <v>0</v>
      </c>
      <c r="Z86" s="84">
        <v>538.34720000000004</v>
      </c>
      <c r="AA86" s="84">
        <v>4147.7979999999998</v>
      </c>
      <c r="AB86" s="84">
        <v>344.85107804647998</v>
      </c>
      <c r="AC86" s="133">
        <v>0.89808949999999999</v>
      </c>
      <c r="AD86" s="132">
        <v>509</v>
      </c>
      <c r="AE86" s="131">
        <v>520</v>
      </c>
      <c r="AF86" s="62">
        <v>112</v>
      </c>
      <c r="AG86" s="61">
        <v>38102</v>
      </c>
      <c r="AH86" s="60">
        <v>0.51666666667006211</v>
      </c>
      <c r="AI86" s="60">
        <v>0.51702546296291985</v>
      </c>
      <c r="AJ86" s="44">
        <f t="shared" si="13"/>
        <v>69840.000000293367</v>
      </c>
      <c r="AK86" s="44">
        <f t="shared" si="14"/>
        <v>69870.999999996275</v>
      </c>
      <c r="AL86" s="81">
        <v>5251.85</v>
      </c>
      <c r="AM86" s="81">
        <v>88.537099999999995</v>
      </c>
      <c r="AN86" s="79">
        <v>50.939900000000002</v>
      </c>
      <c r="AO86" s="80"/>
      <c r="AP86" s="79"/>
      <c r="AQ86" s="79"/>
      <c r="AR86" s="130"/>
    </row>
    <row r="87" spans="1:44" x14ac:dyDescent="0.25">
      <c r="A87" s="139">
        <v>510</v>
      </c>
      <c r="B87" s="90">
        <v>38102</v>
      </c>
      <c r="C87" s="62" t="s">
        <v>24</v>
      </c>
      <c r="D87" s="62">
        <v>85</v>
      </c>
      <c r="E87" s="65">
        <v>0.51724537037037044</v>
      </c>
      <c r="F87" s="54">
        <f t="shared" si="12"/>
        <v>69890</v>
      </c>
      <c r="G87" s="138">
        <v>83</v>
      </c>
      <c r="H87" s="62">
        <v>96</v>
      </c>
      <c r="I87" s="62">
        <v>1006</v>
      </c>
      <c r="J87" s="137">
        <v>0.72764522664731313</v>
      </c>
      <c r="K87" s="62">
        <v>303</v>
      </c>
      <c r="L87" s="136">
        <v>93769.384675699985</v>
      </c>
      <c r="M87" s="135">
        <v>268.14999999999998</v>
      </c>
      <c r="N87" s="134">
        <v>510</v>
      </c>
      <c r="O87" s="131">
        <v>521</v>
      </c>
      <c r="P87" s="62">
        <v>100</v>
      </c>
      <c r="Q87" s="61">
        <v>38102</v>
      </c>
      <c r="R87" s="65">
        <v>116</v>
      </c>
      <c r="S87" s="85">
        <v>38102</v>
      </c>
      <c r="T87" s="64">
        <v>0.51722222222222225</v>
      </c>
      <c r="U87" s="64">
        <v>0.51839120370370373</v>
      </c>
      <c r="V87" s="44">
        <f t="shared" si="10"/>
        <v>69888.000000000015</v>
      </c>
      <c r="W87" s="44">
        <f t="shared" si="11"/>
        <v>69989.000000000015</v>
      </c>
      <c r="X87" s="63">
        <v>10</v>
      </c>
      <c r="Y87" s="63">
        <v>0</v>
      </c>
      <c r="Z87" s="84">
        <v>534.79409999999996</v>
      </c>
      <c r="AA87" s="84">
        <v>4046.42</v>
      </c>
      <c r="AB87" s="84">
        <v>90.8426550346</v>
      </c>
      <c r="AC87" s="133">
        <v>1.061931</v>
      </c>
      <c r="AD87" s="132">
        <v>510</v>
      </c>
      <c r="AE87" s="131">
        <v>521</v>
      </c>
      <c r="AF87" s="62">
        <v>113</v>
      </c>
      <c r="AG87" s="61">
        <v>38102</v>
      </c>
      <c r="AH87" s="60">
        <v>0.51736111110949423</v>
      </c>
      <c r="AI87" s="60">
        <v>0.51840277777955635</v>
      </c>
      <c r="AJ87" s="44">
        <f t="shared" si="13"/>
        <v>69899.999999860302</v>
      </c>
      <c r="AK87" s="44">
        <f t="shared" si="14"/>
        <v>69990.000000153668</v>
      </c>
      <c r="AL87" s="81">
        <v>4890.6099999999997</v>
      </c>
      <c r="AM87" s="81">
        <v>116.342</v>
      </c>
      <c r="AN87" s="79">
        <v>35.724499999999999</v>
      </c>
      <c r="AO87" s="80"/>
      <c r="AP87" s="79"/>
      <c r="AQ87" s="79"/>
      <c r="AR87" s="130"/>
    </row>
    <row r="88" spans="1:44" x14ac:dyDescent="0.25">
      <c r="A88" s="139">
        <v>512</v>
      </c>
      <c r="B88" s="90">
        <v>38102</v>
      </c>
      <c r="C88" s="62" t="s">
        <v>24</v>
      </c>
      <c r="D88" s="62">
        <v>30</v>
      </c>
      <c r="E88" s="65">
        <v>0.55922453703703701</v>
      </c>
      <c r="F88" s="54">
        <f t="shared" si="12"/>
        <v>73517</v>
      </c>
      <c r="G88" s="138">
        <v>52.5</v>
      </c>
      <c r="H88" s="62">
        <v>85</v>
      </c>
      <c r="I88" s="62">
        <v>792</v>
      </c>
      <c r="J88" s="137">
        <v>0.28097815678329147</v>
      </c>
      <c r="K88" s="62">
        <v>304</v>
      </c>
      <c r="L88" s="136">
        <v>93700.437105699995</v>
      </c>
      <c r="M88" s="135">
        <v>263.70555555555558</v>
      </c>
      <c r="N88" s="134">
        <v>512</v>
      </c>
      <c r="O88" s="131">
        <v>525</v>
      </c>
      <c r="P88" s="62">
        <v>104</v>
      </c>
      <c r="Q88" s="61">
        <v>38102</v>
      </c>
      <c r="R88" s="65">
        <v>116</v>
      </c>
      <c r="S88" s="85">
        <v>38102</v>
      </c>
      <c r="T88" s="64">
        <v>0.55901620370370375</v>
      </c>
      <c r="U88" s="64">
        <v>0.5621990740740741</v>
      </c>
      <c r="V88" s="44">
        <f t="shared" si="10"/>
        <v>73499</v>
      </c>
      <c r="W88" s="44">
        <f t="shared" si="11"/>
        <v>73774.000000000015</v>
      </c>
      <c r="X88" s="63">
        <v>10</v>
      </c>
      <c r="Y88" s="63">
        <v>0</v>
      </c>
      <c r="Z88" s="84">
        <v>521.93119999999999</v>
      </c>
      <c r="AA88" s="84">
        <v>2146.5610000000001</v>
      </c>
      <c r="AB88" s="84">
        <v>71.908913409990006</v>
      </c>
      <c r="AC88" s="133">
        <v>1.105504</v>
      </c>
      <c r="AD88" s="132">
        <v>512</v>
      </c>
      <c r="AE88" s="131">
        <v>525</v>
      </c>
      <c r="AF88" s="62">
        <v>118</v>
      </c>
      <c r="AG88" s="61">
        <v>38102</v>
      </c>
      <c r="AH88" s="60">
        <v>0.55938657407386927</v>
      </c>
      <c r="AI88" s="60">
        <v>0.56181712963007158</v>
      </c>
      <c r="AJ88" s="44">
        <f t="shared" si="13"/>
        <v>73530.999999982305</v>
      </c>
      <c r="AK88" s="44">
        <f t="shared" si="14"/>
        <v>73741.000000038184</v>
      </c>
      <c r="AL88" s="81">
        <v>2624.64</v>
      </c>
      <c r="AM88" s="81">
        <v>59.342500000000001</v>
      </c>
      <c r="AN88" s="79">
        <v>2.3059400000000001</v>
      </c>
      <c r="AO88" s="80"/>
      <c r="AP88" s="79"/>
      <c r="AQ88" s="79"/>
      <c r="AR88" s="130"/>
    </row>
    <row r="89" spans="1:44" x14ac:dyDescent="0.25">
      <c r="A89" s="195">
        <v>513</v>
      </c>
      <c r="B89" s="90">
        <v>38102</v>
      </c>
      <c r="C89" s="62" t="s">
        <v>24</v>
      </c>
      <c r="D89" s="62">
        <v>7</v>
      </c>
      <c r="E89" s="65">
        <v>0.56240740740740736</v>
      </c>
      <c r="F89" s="54">
        <f t="shared" si="12"/>
        <v>73791.999999999985</v>
      </c>
      <c r="G89" s="138">
        <v>26.5</v>
      </c>
      <c r="H89" s="62">
        <v>69</v>
      </c>
      <c r="I89" s="62">
        <v>779</v>
      </c>
      <c r="J89" s="137">
        <v>0.1209592065076053</v>
      </c>
      <c r="K89" s="62">
        <v>305</v>
      </c>
      <c r="L89" s="136">
        <v>93703.195008499999</v>
      </c>
      <c r="M89" s="135">
        <v>263.70555555555558</v>
      </c>
      <c r="N89" s="196">
        <v>513</v>
      </c>
      <c r="O89" s="131">
        <v>526</v>
      </c>
      <c r="P89" s="62">
        <v>105</v>
      </c>
      <c r="Q89" s="61">
        <v>38102</v>
      </c>
      <c r="R89" s="65">
        <v>116</v>
      </c>
      <c r="S89" s="85">
        <v>38102</v>
      </c>
      <c r="T89" s="64">
        <v>0.5623379629629629</v>
      </c>
      <c r="U89" s="64">
        <v>0.56597222222222221</v>
      </c>
      <c r="V89" s="44">
        <f t="shared" si="10"/>
        <v>73785.999999999985</v>
      </c>
      <c r="W89" s="44">
        <f t="shared" si="11"/>
        <v>74100</v>
      </c>
      <c r="X89" s="63">
        <v>10</v>
      </c>
      <c r="Y89" s="63">
        <v>0</v>
      </c>
      <c r="Z89" s="84">
        <v>518.88260000000002</v>
      </c>
      <c r="AA89" s="84">
        <v>1859.0809999999999</v>
      </c>
      <c r="AB89" s="84">
        <v>112.86880453414999</v>
      </c>
      <c r="AC89" s="133">
        <v>1.0840810000000001</v>
      </c>
      <c r="AD89" s="197">
        <v>513</v>
      </c>
      <c r="AE89" s="131">
        <v>526</v>
      </c>
      <c r="AF89" s="62">
        <v>119</v>
      </c>
      <c r="AG89" s="61">
        <v>38102</v>
      </c>
      <c r="AH89" s="60">
        <v>0.56283564814657439</v>
      </c>
      <c r="AI89" s="60">
        <v>0.56563657407241408</v>
      </c>
      <c r="AJ89" s="44">
        <f t="shared" si="13"/>
        <v>73828.999999864027</v>
      </c>
      <c r="AK89" s="44">
        <f t="shared" si="14"/>
        <v>74070.999999856576</v>
      </c>
      <c r="AL89" s="81">
        <v>2313.91</v>
      </c>
      <c r="AM89" s="81">
        <v>84.414400000000001</v>
      </c>
      <c r="AN89" s="79">
        <v>1.92801</v>
      </c>
      <c r="AO89" s="80"/>
      <c r="AP89" s="79"/>
      <c r="AQ89" s="79"/>
      <c r="AR89" s="130"/>
    </row>
    <row r="90" spans="1:44" x14ac:dyDescent="0.25">
      <c r="A90" s="195"/>
      <c r="B90" s="90">
        <v>38102</v>
      </c>
      <c r="C90" s="62" t="s">
        <v>24</v>
      </c>
      <c r="D90" s="62">
        <v>7</v>
      </c>
      <c r="E90" s="65"/>
      <c r="F90" s="54"/>
      <c r="G90" s="138">
        <v>26.5</v>
      </c>
      <c r="H90" s="62">
        <v>69</v>
      </c>
      <c r="I90" s="62">
        <v>779</v>
      </c>
      <c r="J90" s="137">
        <v>0.1209592065076053</v>
      </c>
      <c r="K90" s="62">
        <v>305</v>
      </c>
      <c r="L90" s="136">
        <v>93708.021338399994</v>
      </c>
      <c r="M90" s="135">
        <v>263.70555555555558</v>
      </c>
      <c r="N90" s="196"/>
      <c r="O90" s="131">
        <v>527</v>
      </c>
      <c r="P90" s="62">
        <v>106</v>
      </c>
      <c r="Q90" s="61">
        <v>38102</v>
      </c>
      <c r="R90" s="65">
        <v>116</v>
      </c>
      <c r="S90" s="85">
        <v>38102</v>
      </c>
      <c r="T90" s="64">
        <v>0.5660532407407407</v>
      </c>
      <c r="U90" s="64">
        <v>0.58116898148148144</v>
      </c>
      <c r="V90" s="44">
        <f t="shared" si="10"/>
        <v>74107</v>
      </c>
      <c r="W90" s="44">
        <f t="shared" si="11"/>
        <v>75413</v>
      </c>
      <c r="X90" s="63">
        <v>30</v>
      </c>
      <c r="Y90" s="63">
        <v>0</v>
      </c>
      <c r="Z90" s="84">
        <v>638.19740000000002</v>
      </c>
      <c r="AA90" s="84">
        <v>706.77890000000002</v>
      </c>
      <c r="AB90" s="84">
        <v>145.02304367843001</v>
      </c>
      <c r="AC90" s="133">
        <v>0.95001259999999998</v>
      </c>
      <c r="AD90" s="197"/>
      <c r="AE90" s="131">
        <v>527</v>
      </c>
      <c r="AF90" s="62">
        <v>120</v>
      </c>
      <c r="AG90" s="61">
        <v>38102</v>
      </c>
      <c r="AH90" s="60">
        <v>0.56666666666569654</v>
      </c>
      <c r="AI90" s="60">
        <v>0.58021990740962792</v>
      </c>
      <c r="AJ90" s="44">
        <f t="shared" si="13"/>
        <v>74159.999999916181</v>
      </c>
      <c r="AK90" s="44">
        <f t="shared" si="14"/>
        <v>75331.000000191852</v>
      </c>
      <c r="AL90" s="81">
        <v>1036.69</v>
      </c>
      <c r="AM90" s="81">
        <v>144.785</v>
      </c>
      <c r="AN90" s="79">
        <v>7.2995299999999999</v>
      </c>
      <c r="AO90" s="80"/>
      <c r="AP90" s="79"/>
      <c r="AQ90" s="79"/>
      <c r="AR90" s="130"/>
    </row>
    <row r="91" spans="1:44" x14ac:dyDescent="0.25">
      <c r="A91" s="139">
        <v>514</v>
      </c>
      <c r="B91" s="90">
        <v>38102</v>
      </c>
      <c r="C91" s="62" t="s">
        <v>24</v>
      </c>
      <c r="D91" s="62">
        <v>100</v>
      </c>
      <c r="E91" s="65">
        <v>0.5841898148148148</v>
      </c>
      <c r="F91" s="54">
        <f>(E91+7/24)*86400</f>
        <v>75674</v>
      </c>
      <c r="G91" s="138">
        <v>86</v>
      </c>
      <c r="H91" s="62">
        <v>97</v>
      </c>
      <c r="I91" s="62">
        <v>1039</v>
      </c>
      <c r="J91" s="137">
        <v>0.79555878113439571</v>
      </c>
      <c r="K91" s="62">
        <v>306</v>
      </c>
      <c r="L91" s="136">
        <v>93659.758039399996</v>
      </c>
      <c r="M91" s="135">
        <v>263.70555555555558</v>
      </c>
      <c r="N91" s="134">
        <v>514</v>
      </c>
      <c r="O91" s="131">
        <v>531</v>
      </c>
      <c r="P91" s="62">
        <v>110</v>
      </c>
      <c r="Q91" s="61">
        <v>38102</v>
      </c>
      <c r="R91" s="65">
        <v>116</v>
      </c>
      <c r="S91" s="85">
        <v>38102</v>
      </c>
      <c r="T91" s="64">
        <v>0.58402777777777781</v>
      </c>
      <c r="U91" s="64">
        <v>0.58464120370370376</v>
      </c>
      <c r="V91" s="44">
        <f t="shared" si="10"/>
        <v>75660.000000000015</v>
      </c>
      <c r="W91" s="44">
        <f t="shared" si="11"/>
        <v>75713</v>
      </c>
      <c r="X91" s="63">
        <v>30</v>
      </c>
      <c r="Y91" s="63">
        <v>0</v>
      </c>
      <c r="Z91" s="84">
        <v>636.75930000000005</v>
      </c>
      <c r="AA91" s="84">
        <v>1313.8520000000001</v>
      </c>
      <c r="AB91" s="84">
        <v>81.133514244799997</v>
      </c>
      <c r="AC91" s="133">
        <v>1.0779049999999999</v>
      </c>
      <c r="AD91" s="132">
        <v>514</v>
      </c>
      <c r="AE91" s="131">
        <v>531</v>
      </c>
      <c r="AF91" s="62">
        <v>123</v>
      </c>
      <c r="AG91" s="61">
        <v>38102</v>
      </c>
      <c r="AH91" s="60">
        <v>0.58402777777519077</v>
      </c>
      <c r="AI91" s="60">
        <v>0.58472222222189885</v>
      </c>
      <c r="AJ91" s="44">
        <f t="shared" si="13"/>
        <v>75659.999999776483</v>
      </c>
      <c r="AK91" s="44">
        <f t="shared" si="14"/>
        <v>75719.99999997206</v>
      </c>
      <c r="AL91" s="81">
        <v>1630.94</v>
      </c>
      <c r="AM91" s="81">
        <v>108.205</v>
      </c>
      <c r="AN91" s="79">
        <v>78.882999999999996</v>
      </c>
      <c r="AO91" s="80"/>
      <c r="AP91" s="79"/>
      <c r="AQ91" s="79"/>
      <c r="AR91" s="130"/>
    </row>
    <row r="92" spans="1:44" x14ac:dyDescent="0.25">
      <c r="A92" s="139">
        <v>515</v>
      </c>
      <c r="B92" s="90">
        <v>38102</v>
      </c>
      <c r="C92" s="62" t="s">
        <v>24</v>
      </c>
      <c r="D92" s="62">
        <v>30</v>
      </c>
      <c r="E92" s="65">
        <v>0.58561342592592591</v>
      </c>
      <c r="F92" s="54">
        <f>(E92+7/24)*86400</f>
        <v>75797</v>
      </c>
      <c r="G92" s="138">
        <v>52</v>
      </c>
      <c r="H92" s="62">
        <v>70</v>
      </c>
      <c r="I92" s="62">
        <v>804</v>
      </c>
      <c r="J92" s="137">
        <v>0.27845817331438305</v>
      </c>
      <c r="K92" s="62">
        <v>306</v>
      </c>
      <c r="L92" s="136">
        <v>93703.195008499999</v>
      </c>
      <c r="M92" s="135">
        <v>263.70555555555558</v>
      </c>
      <c r="N92" s="134">
        <v>515</v>
      </c>
      <c r="O92" s="131">
        <v>532</v>
      </c>
      <c r="P92" s="62">
        <v>111</v>
      </c>
      <c r="Q92" s="61">
        <v>38102</v>
      </c>
      <c r="R92" s="65">
        <v>116</v>
      </c>
      <c r="S92" s="85">
        <v>38102</v>
      </c>
      <c r="T92" s="64">
        <v>0.58467592592592588</v>
      </c>
      <c r="U92" s="64">
        <v>0.58846064814814814</v>
      </c>
      <c r="V92" s="44">
        <f t="shared" si="10"/>
        <v>75715.999999999985</v>
      </c>
      <c r="W92" s="44">
        <f t="shared" si="11"/>
        <v>76043</v>
      </c>
      <c r="X92" s="63">
        <v>30</v>
      </c>
      <c r="Y92" s="63">
        <v>0</v>
      </c>
      <c r="Z92" s="84">
        <v>646.01829999999995</v>
      </c>
      <c r="AA92" s="84">
        <v>800.64639999999997</v>
      </c>
      <c r="AB92" s="84">
        <v>122.19105065919999</v>
      </c>
      <c r="AC92" s="133">
        <v>0.97064890000000004</v>
      </c>
      <c r="AD92" s="132">
        <v>515</v>
      </c>
      <c r="AE92" s="131">
        <v>532</v>
      </c>
      <c r="AF92" s="62">
        <v>124</v>
      </c>
      <c r="AG92" s="61">
        <v>38102</v>
      </c>
      <c r="AH92" s="60">
        <v>0.58575231481518131</v>
      </c>
      <c r="AI92" s="60">
        <v>0.58751157407095889</v>
      </c>
      <c r="AJ92" s="44">
        <f t="shared" si="13"/>
        <v>75809.000000031665</v>
      </c>
      <c r="AK92" s="44">
        <f t="shared" si="14"/>
        <v>75960.999999730848</v>
      </c>
      <c r="AL92" s="81">
        <v>1146.71</v>
      </c>
      <c r="AM92" s="81">
        <v>51.939</v>
      </c>
      <c r="AN92" s="79">
        <v>4.1853699999999998</v>
      </c>
      <c r="AO92" s="80"/>
      <c r="AP92" s="79"/>
      <c r="AQ92" s="79"/>
      <c r="AR92" s="130"/>
    </row>
    <row r="93" spans="1:44" x14ac:dyDescent="0.25">
      <c r="A93" s="139">
        <v>516</v>
      </c>
      <c r="B93" s="90">
        <v>38102</v>
      </c>
      <c r="C93" s="62" t="s">
        <v>24</v>
      </c>
      <c r="D93" s="62">
        <v>7</v>
      </c>
      <c r="E93" s="65">
        <v>0.58893518518518517</v>
      </c>
      <c r="F93" s="54">
        <f>(E93+7/24)*86400</f>
        <v>76084</v>
      </c>
      <c r="G93" s="138">
        <v>27</v>
      </c>
      <c r="H93" s="62">
        <v>70</v>
      </c>
      <c r="I93" s="62">
        <v>793</v>
      </c>
      <c r="J93" s="137">
        <v>0.12284919410928664</v>
      </c>
      <c r="K93" s="62">
        <v>306</v>
      </c>
      <c r="L93" s="136">
        <v>93729.395085099997</v>
      </c>
      <c r="M93" s="135">
        <v>263.70555555555558</v>
      </c>
      <c r="N93" s="134">
        <v>516</v>
      </c>
      <c r="O93" s="131">
        <v>533</v>
      </c>
      <c r="P93" s="62">
        <v>112</v>
      </c>
      <c r="Q93" s="61">
        <v>38102</v>
      </c>
      <c r="R93" s="65">
        <v>116</v>
      </c>
      <c r="S93" s="85">
        <v>38102</v>
      </c>
      <c r="T93" s="64">
        <v>0.58855324074074067</v>
      </c>
      <c r="U93" s="64">
        <v>0.59034722222222225</v>
      </c>
      <c r="V93" s="44">
        <f t="shared" si="10"/>
        <v>76050.999999999985</v>
      </c>
      <c r="W93" s="44">
        <f t="shared" si="11"/>
        <v>76206</v>
      </c>
      <c r="X93" s="63">
        <v>30</v>
      </c>
      <c r="Y93" s="63">
        <v>0</v>
      </c>
      <c r="Z93" s="84">
        <v>647.52560000000005</v>
      </c>
      <c r="AA93" s="84">
        <v>683.9615</v>
      </c>
      <c r="AB93" s="84">
        <v>70.40829633685</v>
      </c>
      <c r="AC93" s="133">
        <v>1.1959</v>
      </c>
      <c r="AD93" s="132">
        <v>516</v>
      </c>
      <c r="AE93" s="131">
        <v>533</v>
      </c>
      <c r="AF93" s="62">
        <v>125</v>
      </c>
      <c r="AG93" s="61">
        <v>38102</v>
      </c>
      <c r="AH93" s="60">
        <v>0.58922453703416977</v>
      </c>
      <c r="AI93" s="60">
        <v>0.59028935185051523</v>
      </c>
      <c r="AJ93" s="44">
        <f t="shared" si="13"/>
        <v>76108.999999752268</v>
      </c>
      <c r="AK93" s="44">
        <f t="shared" si="14"/>
        <v>76200.999999884516</v>
      </c>
      <c r="AL93" s="81">
        <v>1013.02</v>
      </c>
      <c r="AM93" s="81">
        <v>55.9542</v>
      </c>
      <c r="AN93" s="79">
        <v>6.3296400000000004</v>
      </c>
      <c r="AO93" s="80"/>
      <c r="AP93" s="79"/>
      <c r="AQ93" s="79"/>
      <c r="AR93" s="130"/>
    </row>
    <row r="94" spans="1:44" x14ac:dyDescent="0.25">
      <c r="A94" s="139">
        <v>517</v>
      </c>
      <c r="B94" s="90">
        <v>38102</v>
      </c>
      <c r="C94" s="62" t="s">
        <v>24</v>
      </c>
      <c r="D94" s="62">
        <v>85</v>
      </c>
      <c r="E94" s="65">
        <v>0.59062499999999996</v>
      </c>
      <c r="F94" s="54">
        <f>(E94+7/24)*86400</f>
        <v>76230</v>
      </c>
      <c r="G94" s="138">
        <v>83.5</v>
      </c>
      <c r="H94" s="62">
        <v>98</v>
      </c>
      <c r="I94" s="62">
        <v>1013</v>
      </c>
      <c r="J94" s="137">
        <v>0.785226848911871</v>
      </c>
      <c r="K94" s="62">
        <v>304</v>
      </c>
      <c r="L94" s="136">
        <v>93674.237029099997</v>
      </c>
      <c r="M94" s="135">
        <v>263.70555555555558</v>
      </c>
      <c r="N94" s="134">
        <v>517</v>
      </c>
      <c r="O94" s="131">
        <v>534</v>
      </c>
      <c r="P94" s="62">
        <v>113</v>
      </c>
      <c r="Q94" s="61">
        <v>38102</v>
      </c>
      <c r="R94" s="65">
        <v>116</v>
      </c>
      <c r="S94" s="85">
        <v>38102</v>
      </c>
      <c r="T94" s="64">
        <v>0.59042824074074074</v>
      </c>
      <c r="U94" s="64">
        <v>0.59229166666666666</v>
      </c>
      <c r="V94" s="44">
        <f t="shared" si="10"/>
        <v>76213</v>
      </c>
      <c r="W94" s="44">
        <f t="shared" si="11"/>
        <v>76374</v>
      </c>
      <c r="X94" s="63">
        <v>30</v>
      </c>
      <c r="Y94" s="63">
        <v>0</v>
      </c>
      <c r="Z94" s="84">
        <v>644.40740000000005</v>
      </c>
      <c r="AA94" s="84">
        <v>1348.9010000000001</v>
      </c>
      <c r="AB94" s="84">
        <v>94.598170838810006</v>
      </c>
      <c r="AC94" s="133">
        <v>1.151966</v>
      </c>
      <c r="AD94" s="132">
        <v>517</v>
      </c>
      <c r="AE94" s="131">
        <v>534</v>
      </c>
      <c r="AF94" s="62">
        <v>126</v>
      </c>
      <c r="AG94" s="61">
        <v>38102</v>
      </c>
      <c r="AH94" s="60">
        <v>0.59096064815093996</v>
      </c>
      <c r="AI94" s="60">
        <v>0.59202546296000946</v>
      </c>
      <c r="AJ94" s="44">
        <f t="shared" si="13"/>
        <v>76259.000000241213</v>
      </c>
      <c r="AK94" s="44">
        <f t="shared" si="14"/>
        <v>76350.999999744818</v>
      </c>
      <c r="AL94" s="81">
        <v>1694.62</v>
      </c>
      <c r="AM94" s="81">
        <v>50.421199999999999</v>
      </c>
      <c r="AN94" s="79">
        <v>92.620199999999997</v>
      </c>
      <c r="AO94" s="80"/>
      <c r="AP94" s="79"/>
      <c r="AQ94" s="79"/>
      <c r="AR94" s="130"/>
    </row>
    <row r="95" spans="1:44" x14ac:dyDescent="0.25">
      <c r="A95" s="195">
        <v>518</v>
      </c>
      <c r="B95" s="90">
        <v>38102</v>
      </c>
      <c r="C95" s="62" t="s">
        <v>24</v>
      </c>
      <c r="D95" s="62">
        <v>7</v>
      </c>
      <c r="E95" s="65">
        <v>0.59256944444444448</v>
      </c>
      <c r="F95" s="54">
        <f>(E95+7/24)*86400</f>
        <v>76398.000000000015</v>
      </c>
      <c r="G95" s="138">
        <v>26.5</v>
      </c>
      <c r="H95" s="62">
        <v>70</v>
      </c>
      <c r="I95" s="62">
        <v>835</v>
      </c>
      <c r="J95" s="137">
        <v>0.1227231949358412</v>
      </c>
      <c r="K95" s="62">
        <v>305</v>
      </c>
      <c r="L95" s="136">
        <v>93721.810852399998</v>
      </c>
      <c r="M95" s="135">
        <v>263.70555555555558</v>
      </c>
      <c r="N95" s="196">
        <v>518</v>
      </c>
      <c r="O95" s="131">
        <v>535</v>
      </c>
      <c r="P95" s="62">
        <v>114</v>
      </c>
      <c r="Q95" s="61">
        <v>38102</v>
      </c>
      <c r="R95" s="65">
        <v>116</v>
      </c>
      <c r="S95" s="85">
        <v>38102</v>
      </c>
      <c r="T95" s="64">
        <v>0.59234953703703697</v>
      </c>
      <c r="U95" s="64">
        <v>0.59605324074074073</v>
      </c>
      <c r="V95" s="44">
        <f t="shared" si="10"/>
        <v>76378.999999999985</v>
      </c>
      <c r="W95" s="44">
        <f t="shared" si="11"/>
        <v>76699</v>
      </c>
      <c r="X95" s="63">
        <v>30</v>
      </c>
      <c r="Y95" s="63">
        <v>0</v>
      </c>
      <c r="Z95" s="84">
        <v>648.21810000000005</v>
      </c>
      <c r="AA95" s="84">
        <v>665.48599999999999</v>
      </c>
      <c r="AB95" s="84">
        <v>84.03850376039999</v>
      </c>
      <c r="AC95" s="133">
        <v>1.165915</v>
      </c>
      <c r="AD95" s="197">
        <v>518</v>
      </c>
      <c r="AE95" s="131">
        <v>535</v>
      </c>
      <c r="AF95" s="62">
        <v>127</v>
      </c>
      <c r="AG95" s="61">
        <v>38102</v>
      </c>
      <c r="AH95" s="60">
        <v>0.59269675926043419</v>
      </c>
      <c r="AI95" s="60">
        <v>0.59584490740962792</v>
      </c>
      <c r="AJ95" s="44">
        <f t="shared" si="13"/>
        <v>76409.000000101514</v>
      </c>
      <c r="AK95" s="44">
        <f t="shared" si="14"/>
        <v>76681.000000191852</v>
      </c>
      <c r="AL95" s="81">
        <v>996.35400000000004</v>
      </c>
      <c r="AM95" s="81">
        <v>73.155299999999997</v>
      </c>
      <c r="AN95" s="79">
        <v>7.0092400000000001</v>
      </c>
      <c r="AO95" s="80"/>
      <c r="AP95" s="79"/>
      <c r="AQ95" s="79"/>
      <c r="AR95" s="130"/>
    </row>
    <row r="96" spans="1:44" x14ac:dyDescent="0.25">
      <c r="A96" s="195"/>
      <c r="B96" s="90">
        <v>38102</v>
      </c>
      <c r="C96" s="62" t="s">
        <v>24</v>
      </c>
      <c r="D96" s="62">
        <v>7</v>
      </c>
      <c r="E96" s="65"/>
      <c r="F96" s="54"/>
      <c r="G96" s="138">
        <v>26.5</v>
      </c>
      <c r="H96" s="62">
        <v>70</v>
      </c>
      <c r="I96" s="62">
        <v>835</v>
      </c>
      <c r="J96" s="137">
        <v>0.1227231949358412</v>
      </c>
      <c r="K96" s="62">
        <v>305</v>
      </c>
      <c r="L96" s="136">
        <v>93681.821261799996</v>
      </c>
      <c r="M96" s="135">
        <v>263.70555555555558</v>
      </c>
      <c r="N96" s="196"/>
      <c r="O96" s="131">
        <v>536</v>
      </c>
      <c r="P96" s="62">
        <v>115</v>
      </c>
      <c r="Q96" s="61">
        <v>38102</v>
      </c>
      <c r="R96" s="65">
        <v>116</v>
      </c>
      <c r="S96" s="85">
        <v>38102</v>
      </c>
      <c r="T96" s="64">
        <v>0.59804398148148141</v>
      </c>
      <c r="U96" s="64">
        <v>0.60385416666666669</v>
      </c>
      <c r="V96" s="44">
        <f t="shared" si="10"/>
        <v>76870.999999999985</v>
      </c>
      <c r="W96" s="44">
        <f t="shared" si="11"/>
        <v>77373</v>
      </c>
      <c r="X96" s="63">
        <v>1</v>
      </c>
      <c r="Y96" s="63" t="s">
        <v>25</v>
      </c>
      <c r="Z96" s="84">
        <v>574.70780000000002</v>
      </c>
      <c r="AA96" s="84">
        <v>1480.855</v>
      </c>
      <c r="AB96" s="84">
        <v>45.184143931000001</v>
      </c>
      <c r="AC96" s="133">
        <v>37.370759999999997</v>
      </c>
      <c r="AD96" s="197"/>
      <c r="AE96" s="131">
        <v>536</v>
      </c>
      <c r="AF96" s="62">
        <v>128</v>
      </c>
      <c r="AG96" s="61">
        <v>38102</v>
      </c>
      <c r="AH96" s="60">
        <v>0.59859953703562496</v>
      </c>
      <c r="AI96" s="60">
        <v>0.60348379629431292</v>
      </c>
      <c r="AJ96" s="44">
        <f t="shared" si="13"/>
        <v>76918.999999877997</v>
      </c>
      <c r="AK96" s="44">
        <f t="shared" si="14"/>
        <v>77340.999999828637</v>
      </c>
      <c r="AL96" s="81">
        <v>1504.7</v>
      </c>
      <c r="AM96" s="81">
        <v>10.927099999999999</v>
      </c>
      <c r="AN96" s="79">
        <v>2.0919400000000001</v>
      </c>
      <c r="AO96" s="80"/>
      <c r="AP96" s="79"/>
      <c r="AQ96" s="79"/>
      <c r="AR96" s="130"/>
    </row>
    <row r="97" spans="1:44" x14ac:dyDescent="0.25">
      <c r="A97" s="139">
        <v>519</v>
      </c>
      <c r="B97" s="90">
        <v>38102</v>
      </c>
      <c r="C97" s="62" t="s">
        <v>24</v>
      </c>
      <c r="D97" s="62">
        <v>100</v>
      </c>
      <c r="E97" s="65">
        <v>0.60416666666666663</v>
      </c>
      <c r="F97" s="54">
        <f>(E97+7/24)*86400</f>
        <v>77400</v>
      </c>
      <c r="G97" s="138">
        <v>86</v>
      </c>
      <c r="H97" s="62">
        <v>97</v>
      </c>
      <c r="I97" s="62">
        <v>1042</v>
      </c>
      <c r="J97" s="137">
        <v>0.84419446208432869</v>
      </c>
      <c r="K97" s="62">
        <v>303</v>
      </c>
      <c r="L97" s="136">
        <v>93652.173806699997</v>
      </c>
      <c r="M97" s="135">
        <v>263.70555555555558</v>
      </c>
      <c r="N97" s="134">
        <v>519</v>
      </c>
      <c r="O97" s="131">
        <v>537</v>
      </c>
      <c r="P97" s="62">
        <v>116</v>
      </c>
      <c r="Q97" s="61">
        <v>38102</v>
      </c>
      <c r="R97" s="65">
        <v>116</v>
      </c>
      <c r="S97" s="85">
        <v>38102</v>
      </c>
      <c r="T97" s="64">
        <v>0.60415509259259259</v>
      </c>
      <c r="U97" s="64">
        <v>0.60513888888888889</v>
      </c>
      <c r="V97" s="44">
        <f t="shared" si="10"/>
        <v>77399</v>
      </c>
      <c r="W97" s="44">
        <f t="shared" si="11"/>
        <v>77484</v>
      </c>
      <c r="X97" s="63">
        <v>1</v>
      </c>
      <c r="Y97" s="63" t="s">
        <v>25</v>
      </c>
      <c r="Z97" s="84">
        <v>688.34879999999998</v>
      </c>
      <c r="AA97" s="84">
        <v>2777.6280000000002</v>
      </c>
      <c r="AB97" s="84">
        <v>199.22722931076004</v>
      </c>
      <c r="AC97" s="133">
        <v>48.98733</v>
      </c>
      <c r="AD97" s="132">
        <v>519</v>
      </c>
      <c r="AE97" s="131">
        <v>537</v>
      </c>
      <c r="AF97" s="62">
        <v>129</v>
      </c>
      <c r="AG97" s="61">
        <v>38102</v>
      </c>
      <c r="AH97" s="60">
        <v>0.60450231481809169</v>
      </c>
      <c r="AI97" s="60">
        <v>0.60521990740380716</v>
      </c>
      <c r="AJ97" s="44">
        <f t="shared" si="13"/>
        <v>77429.000000283122</v>
      </c>
      <c r="AK97" s="44">
        <f t="shared" si="14"/>
        <v>77490.999999688938</v>
      </c>
      <c r="AL97" s="81">
        <v>2756.45</v>
      </c>
      <c r="AM97" s="81">
        <v>155.827</v>
      </c>
      <c r="AN97" s="79">
        <v>114.864</v>
      </c>
      <c r="AO97" s="80"/>
      <c r="AP97" s="79"/>
      <c r="AQ97" s="79"/>
      <c r="AR97" s="130"/>
    </row>
    <row r="98" spans="1:44" x14ac:dyDescent="0.25">
      <c r="A98" s="139">
        <v>520</v>
      </c>
      <c r="B98" s="90">
        <v>38102</v>
      </c>
      <c r="C98" s="62" t="s">
        <v>24</v>
      </c>
      <c r="D98" s="62">
        <v>85</v>
      </c>
      <c r="E98" s="65">
        <v>0.60528935185185184</v>
      </c>
      <c r="F98" s="54">
        <f>(E98+7/24)*86400</f>
        <v>77497</v>
      </c>
      <c r="G98" s="138">
        <v>83</v>
      </c>
      <c r="H98" s="62">
        <v>78</v>
      </c>
      <c r="I98" s="62">
        <v>1050</v>
      </c>
      <c r="J98" s="137">
        <v>0.82542058524096085</v>
      </c>
      <c r="K98" s="62">
        <v>305</v>
      </c>
      <c r="L98" s="136">
        <v>93652.173806699997</v>
      </c>
      <c r="M98" s="135">
        <v>263.70555555555558</v>
      </c>
      <c r="N98" s="134">
        <v>520</v>
      </c>
      <c r="O98" s="131">
        <v>538</v>
      </c>
      <c r="P98" s="62">
        <v>117</v>
      </c>
      <c r="Q98" s="61">
        <v>38102</v>
      </c>
      <c r="R98" s="65">
        <v>116</v>
      </c>
      <c r="S98" s="85">
        <v>38102</v>
      </c>
      <c r="T98" s="64">
        <v>0.60518518518518516</v>
      </c>
      <c r="U98" s="64">
        <v>0.60790509259259262</v>
      </c>
      <c r="V98" s="44">
        <f t="shared" si="10"/>
        <v>77488</v>
      </c>
      <c r="W98" s="44">
        <f t="shared" si="11"/>
        <v>77723.000000000015</v>
      </c>
      <c r="X98" s="63">
        <v>1</v>
      </c>
      <c r="Y98" s="63" t="s">
        <v>25</v>
      </c>
      <c r="Z98" s="84">
        <v>703.09320000000002</v>
      </c>
      <c r="AA98" s="84">
        <v>2069.5129999999999</v>
      </c>
      <c r="AB98" s="84">
        <v>168.10445078186999</v>
      </c>
      <c r="AC98" s="133">
        <v>49.213619999999999</v>
      </c>
      <c r="AD98" s="132">
        <v>520</v>
      </c>
      <c r="AE98" s="131">
        <v>538</v>
      </c>
      <c r="AF98" s="62">
        <v>130</v>
      </c>
      <c r="AG98" s="61">
        <v>38102</v>
      </c>
      <c r="AH98" s="60">
        <v>0.60554398148087785</v>
      </c>
      <c r="AI98" s="60">
        <v>0.60765046296000946</v>
      </c>
      <c r="AJ98" s="44">
        <f t="shared" si="13"/>
        <v>77518.999999947846</v>
      </c>
      <c r="AK98" s="44">
        <f t="shared" si="14"/>
        <v>77700.999999744818</v>
      </c>
      <c r="AL98" s="81">
        <v>2008.29</v>
      </c>
      <c r="AM98" s="81">
        <v>157.83600000000001</v>
      </c>
      <c r="AN98" s="79">
        <v>88.393600000000006</v>
      </c>
      <c r="AO98" s="80"/>
      <c r="AP98" s="79"/>
      <c r="AQ98" s="79"/>
      <c r="AR98" s="130"/>
    </row>
    <row r="99" spans="1:44" x14ac:dyDescent="0.25">
      <c r="A99" s="139">
        <v>521</v>
      </c>
      <c r="B99" s="90">
        <v>38102</v>
      </c>
      <c r="C99" s="62" t="s">
        <v>24</v>
      </c>
      <c r="D99" s="62">
        <v>30</v>
      </c>
      <c r="E99" s="65">
        <v>0.60835648148148147</v>
      </c>
      <c r="F99" s="54">
        <f>(E99+7/24)*86400</f>
        <v>77762</v>
      </c>
      <c r="G99" s="138">
        <v>52.5</v>
      </c>
      <c r="H99" s="62">
        <v>75</v>
      </c>
      <c r="I99" s="62">
        <v>789</v>
      </c>
      <c r="J99" s="137">
        <v>0.27505619563135664</v>
      </c>
      <c r="K99" s="62">
        <v>305</v>
      </c>
      <c r="L99" s="136">
        <v>93637.694816999996</v>
      </c>
      <c r="M99" s="135">
        <v>263.70555555555558</v>
      </c>
      <c r="N99" s="134">
        <v>521</v>
      </c>
      <c r="O99" s="131">
        <v>539</v>
      </c>
      <c r="P99" s="62">
        <v>118</v>
      </c>
      <c r="Q99" s="61">
        <v>38102</v>
      </c>
      <c r="R99" s="65">
        <v>116</v>
      </c>
      <c r="S99" s="85">
        <v>38102</v>
      </c>
      <c r="T99" s="64">
        <v>0.60828703703703701</v>
      </c>
      <c r="U99" s="64">
        <v>0.61483796296296289</v>
      </c>
      <c r="V99" s="44">
        <f t="shared" si="10"/>
        <v>77756</v>
      </c>
      <c r="W99" s="44">
        <f t="shared" si="11"/>
        <v>78321.999999999985</v>
      </c>
      <c r="X99" s="63">
        <v>1</v>
      </c>
      <c r="Y99" s="63" t="s">
        <v>25</v>
      </c>
      <c r="Z99" s="84">
        <v>569.9171</v>
      </c>
      <c r="AA99" s="84">
        <v>2035.6949999999999</v>
      </c>
      <c r="AB99" s="84">
        <v>176.79557115015001</v>
      </c>
      <c r="AC99" s="133">
        <v>36.442309999999999</v>
      </c>
      <c r="AD99" s="132">
        <v>521</v>
      </c>
      <c r="AE99" s="131">
        <v>539</v>
      </c>
      <c r="AF99" s="62">
        <v>131</v>
      </c>
      <c r="AG99" s="61">
        <v>38102</v>
      </c>
      <c r="AH99" s="60">
        <v>0.60866898148378823</v>
      </c>
      <c r="AI99" s="60">
        <v>0.61424768518190831</v>
      </c>
      <c r="AJ99" s="44">
        <f t="shared" si="13"/>
        <v>77789.000000199303</v>
      </c>
      <c r="AK99" s="44">
        <f t="shared" si="14"/>
        <v>78270.999999716878</v>
      </c>
      <c r="AL99" s="81">
        <v>2132.64</v>
      </c>
      <c r="AM99" s="81">
        <v>114.61199999999999</v>
      </c>
      <c r="AN99" s="79">
        <v>0.69591400000000003</v>
      </c>
      <c r="AO99" s="80"/>
      <c r="AP99" s="79"/>
      <c r="AQ99" s="79"/>
      <c r="AR99" s="130"/>
    </row>
    <row r="100" spans="1:44" x14ac:dyDescent="0.25">
      <c r="A100" s="195">
        <v>522</v>
      </c>
      <c r="B100" s="90">
        <v>38102</v>
      </c>
      <c r="C100" s="62" t="s">
        <v>24</v>
      </c>
      <c r="D100" s="62">
        <v>7</v>
      </c>
      <c r="E100" s="65">
        <v>0.61498842592592595</v>
      </c>
      <c r="F100" s="54">
        <f>(E100+7/24)*86400</f>
        <v>78335.000000000015</v>
      </c>
      <c r="G100" s="138">
        <v>26.5</v>
      </c>
      <c r="H100" s="62">
        <v>70</v>
      </c>
      <c r="I100" s="62">
        <v>790</v>
      </c>
      <c r="J100" s="137">
        <v>0.11969921477315108</v>
      </c>
      <c r="K100" s="62">
        <v>305</v>
      </c>
      <c r="L100" s="136">
        <v>93629.4211086</v>
      </c>
      <c r="M100" s="135">
        <v>263.70555555555558</v>
      </c>
      <c r="N100" s="196">
        <v>522</v>
      </c>
      <c r="O100" s="131">
        <v>540</v>
      </c>
      <c r="P100" s="62">
        <v>119</v>
      </c>
      <c r="Q100" s="61">
        <v>38102</v>
      </c>
      <c r="R100" s="65">
        <v>116</v>
      </c>
      <c r="S100" s="85">
        <v>38102</v>
      </c>
      <c r="T100" s="64">
        <v>0.61488425925925927</v>
      </c>
      <c r="U100" s="64">
        <v>0.61866898148148153</v>
      </c>
      <c r="V100" s="44">
        <f t="shared" si="10"/>
        <v>78326</v>
      </c>
      <c r="W100" s="44">
        <f t="shared" si="11"/>
        <v>78653</v>
      </c>
      <c r="X100" s="63">
        <v>1</v>
      </c>
      <c r="Y100" s="63" t="s">
        <v>25</v>
      </c>
      <c r="Z100" s="84">
        <v>565.19209999999998</v>
      </c>
      <c r="AA100" s="84">
        <v>1682.3630000000001</v>
      </c>
      <c r="AB100" s="84">
        <v>36.417337974020001</v>
      </c>
      <c r="AC100" s="133">
        <v>36.566989999999997</v>
      </c>
      <c r="AD100" s="197">
        <v>522</v>
      </c>
      <c r="AE100" s="131">
        <v>540</v>
      </c>
      <c r="AF100" s="62">
        <v>132</v>
      </c>
      <c r="AG100" s="61">
        <v>38102</v>
      </c>
      <c r="AH100" s="60">
        <v>0.61526620370568708</v>
      </c>
      <c r="AI100" s="60">
        <v>0.61876157407095889</v>
      </c>
      <c r="AJ100" s="44">
        <f t="shared" si="13"/>
        <v>78359.000000171363</v>
      </c>
      <c r="AK100" s="44">
        <f t="shared" si="14"/>
        <v>78660.999999730848</v>
      </c>
      <c r="AL100" s="81">
        <v>1712</v>
      </c>
      <c r="AM100" s="81">
        <v>28.499600000000001</v>
      </c>
      <c r="AN100" s="79">
        <v>2.2989799999999998</v>
      </c>
      <c r="AO100" s="80"/>
      <c r="AP100" s="79"/>
      <c r="AQ100" s="79"/>
      <c r="AR100" s="130"/>
    </row>
    <row r="101" spans="1:44" x14ac:dyDescent="0.25">
      <c r="A101" s="195"/>
      <c r="B101" s="90">
        <v>38102</v>
      </c>
      <c r="C101" s="62" t="s">
        <v>24</v>
      </c>
      <c r="D101" s="62">
        <v>7</v>
      </c>
      <c r="E101" s="65"/>
      <c r="F101" s="54"/>
      <c r="G101" s="138">
        <v>26.5</v>
      </c>
      <c r="H101" s="62">
        <v>70</v>
      </c>
      <c r="I101" s="62">
        <v>790</v>
      </c>
      <c r="J101" s="137">
        <v>0.11969921477315108</v>
      </c>
      <c r="K101" s="62">
        <v>305</v>
      </c>
      <c r="L101" s="136">
        <v>93636.315865600001</v>
      </c>
      <c r="M101" s="135">
        <v>263.70555555555558</v>
      </c>
      <c r="N101" s="196"/>
      <c r="O101" s="131">
        <v>541</v>
      </c>
      <c r="P101" s="62">
        <v>120</v>
      </c>
      <c r="Q101" s="61">
        <v>38102</v>
      </c>
      <c r="R101" s="65">
        <v>116</v>
      </c>
      <c r="S101" s="85">
        <v>38102</v>
      </c>
      <c r="T101" s="64">
        <v>0.61894675925925924</v>
      </c>
      <c r="U101" s="64">
        <v>0.62349537037037039</v>
      </c>
      <c r="V101" s="44">
        <f t="shared" si="10"/>
        <v>78677</v>
      </c>
      <c r="W101" s="44">
        <f t="shared" si="11"/>
        <v>79070</v>
      </c>
      <c r="X101" s="63">
        <v>1</v>
      </c>
      <c r="Y101" s="63" t="s">
        <v>25</v>
      </c>
      <c r="Z101" s="84">
        <v>461.9264</v>
      </c>
      <c r="AA101" s="84">
        <v>4292.7079999999996</v>
      </c>
      <c r="AB101" s="84">
        <v>421.30271833747997</v>
      </c>
      <c r="AC101" s="133">
        <v>25.32067</v>
      </c>
      <c r="AD101" s="197"/>
      <c r="AE101" s="131">
        <v>541</v>
      </c>
      <c r="AF101" s="62">
        <v>133</v>
      </c>
      <c r="AG101" s="61">
        <v>38102</v>
      </c>
      <c r="AH101" s="60">
        <v>0.61943287037138361</v>
      </c>
      <c r="AI101" s="60">
        <v>0.62292824074393138</v>
      </c>
      <c r="AJ101" s="44">
        <f t="shared" si="13"/>
        <v>78719.000000087544</v>
      </c>
      <c r="AK101" s="44">
        <f t="shared" si="14"/>
        <v>79021.000000275671</v>
      </c>
      <c r="AL101" s="81">
        <v>4768.3900000000003</v>
      </c>
      <c r="AM101" s="81">
        <v>43.338799999999999</v>
      </c>
      <c r="AN101" s="79">
        <v>1.4573700000000001</v>
      </c>
      <c r="AO101" s="80"/>
      <c r="AP101" s="79"/>
      <c r="AQ101" s="79"/>
      <c r="AR101" s="130"/>
    </row>
    <row r="102" spans="1:44" x14ac:dyDescent="0.25">
      <c r="A102" s="195"/>
      <c r="B102" s="90">
        <v>38102</v>
      </c>
      <c r="C102" s="62" t="s">
        <v>24</v>
      </c>
      <c r="D102" s="62">
        <v>7</v>
      </c>
      <c r="E102" s="65"/>
      <c r="F102" s="54"/>
      <c r="G102" s="138">
        <v>26.5</v>
      </c>
      <c r="H102" s="62">
        <v>70</v>
      </c>
      <c r="I102" s="62">
        <v>790</v>
      </c>
      <c r="J102" s="137">
        <v>0.11969921477315108</v>
      </c>
      <c r="K102" s="62">
        <v>305</v>
      </c>
      <c r="L102" s="136">
        <v>93660.447515099993</v>
      </c>
      <c r="M102" s="135">
        <v>263.70555555555558</v>
      </c>
      <c r="N102" s="196"/>
      <c r="O102" s="131">
        <v>542</v>
      </c>
      <c r="P102" s="62">
        <v>121</v>
      </c>
      <c r="Q102" s="61">
        <v>38102</v>
      </c>
      <c r="R102" s="65">
        <v>116</v>
      </c>
      <c r="S102" s="85">
        <v>38102</v>
      </c>
      <c r="T102" s="64">
        <v>0.62421296296296302</v>
      </c>
      <c r="U102" s="64">
        <v>0.62898148148148147</v>
      </c>
      <c r="V102" s="44">
        <f t="shared" si="10"/>
        <v>79132</v>
      </c>
      <c r="W102" s="44">
        <f t="shared" si="11"/>
        <v>79544</v>
      </c>
      <c r="X102" s="63">
        <v>1</v>
      </c>
      <c r="Y102" s="63" t="s">
        <v>25</v>
      </c>
      <c r="Z102" s="84">
        <v>544.68039999999996</v>
      </c>
      <c r="AA102" s="84">
        <v>2047.194</v>
      </c>
      <c r="AB102" s="84">
        <v>82.530271836899999</v>
      </c>
      <c r="AC102" s="133">
        <v>34.97627</v>
      </c>
      <c r="AD102" s="197"/>
      <c r="AE102" s="131">
        <v>542</v>
      </c>
      <c r="AF102" s="62">
        <v>134</v>
      </c>
      <c r="AG102" s="61">
        <v>38102</v>
      </c>
      <c r="AH102" s="60">
        <v>0.62498842592322035</v>
      </c>
      <c r="AI102" s="60">
        <v>0.62883101851912215</v>
      </c>
      <c r="AJ102" s="44">
        <f t="shared" si="13"/>
        <v>79198.999999766238</v>
      </c>
      <c r="AK102" s="44">
        <f t="shared" si="14"/>
        <v>79531.000000052154</v>
      </c>
      <c r="AL102" s="81">
        <v>2077.66</v>
      </c>
      <c r="AM102" s="81">
        <v>9.0953099999999996</v>
      </c>
      <c r="AN102" s="79">
        <v>2.2840799999999999</v>
      </c>
      <c r="AO102" s="80"/>
      <c r="AP102" s="79"/>
      <c r="AQ102" s="79"/>
      <c r="AR102" s="130"/>
    </row>
    <row r="103" spans="1:44" x14ac:dyDescent="0.25">
      <c r="A103" s="195"/>
      <c r="B103" s="90">
        <v>38102</v>
      </c>
      <c r="C103" s="62" t="s">
        <v>24</v>
      </c>
      <c r="D103" s="62">
        <v>7</v>
      </c>
      <c r="E103" s="65"/>
      <c r="F103" s="54"/>
      <c r="G103" s="138">
        <v>26.5</v>
      </c>
      <c r="H103" s="62">
        <v>70</v>
      </c>
      <c r="I103" s="62">
        <v>790</v>
      </c>
      <c r="J103" s="137">
        <v>0.11969921477315108</v>
      </c>
      <c r="K103" s="62">
        <v>305</v>
      </c>
      <c r="L103" s="136">
        <v>93592.189420800001</v>
      </c>
      <c r="M103" s="135">
        <v>263.70555555555558</v>
      </c>
      <c r="N103" s="196"/>
      <c r="O103" s="131">
        <v>543</v>
      </c>
      <c r="P103" s="62">
        <v>122</v>
      </c>
      <c r="Q103" s="61">
        <v>38102</v>
      </c>
      <c r="R103" s="65">
        <v>116</v>
      </c>
      <c r="S103" s="85">
        <v>38102</v>
      </c>
      <c r="T103" s="64">
        <v>0.6293171296296296</v>
      </c>
      <c r="U103" s="64">
        <v>0.63334490740740745</v>
      </c>
      <c r="V103" s="44">
        <f t="shared" si="10"/>
        <v>79573</v>
      </c>
      <c r="W103" s="44">
        <f t="shared" si="11"/>
        <v>79921</v>
      </c>
      <c r="X103" s="63">
        <v>1</v>
      </c>
      <c r="Y103" s="63" t="s">
        <v>25</v>
      </c>
      <c r="Z103" s="84">
        <v>589.19479999999999</v>
      </c>
      <c r="AA103" s="84">
        <v>941.6934</v>
      </c>
      <c r="AB103" s="84">
        <v>25.823690847773999</v>
      </c>
      <c r="AC103" s="133">
        <v>40.1372</v>
      </c>
      <c r="AD103" s="197"/>
      <c r="AE103" s="131">
        <v>543</v>
      </c>
      <c r="AF103" s="62">
        <v>135</v>
      </c>
      <c r="AG103" s="61">
        <v>38102</v>
      </c>
      <c r="AH103" s="60">
        <v>0.62984953703562496</v>
      </c>
      <c r="AI103" s="60">
        <v>0.63334490740817273</v>
      </c>
      <c r="AJ103" s="44">
        <f t="shared" si="13"/>
        <v>79618.999999877997</v>
      </c>
      <c r="AK103" s="44">
        <f t="shared" si="14"/>
        <v>79921.000000066124</v>
      </c>
      <c r="AL103" s="81">
        <v>925.62199999999996</v>
      </c>
      <c r="AM103" s="81">
        <v>8.8021600000000007</v>
      </c>
      <c r="AN103" s="79">
        <v>2.3341099999999999</v>
      </c>
      <c r="AO103" s="80"/>
      <c r="AP103" s="79"/>
      <c r="AQ103" s="79"/>
      <c r="AR103" s="130"/>
    </row>
    <row r="104" spans="1:44" x14ac:dyDescent="0.25">
      <c r="A104" s="195"/>
      <c r="B104" s="90">
        <v>38102</v>
      </c>
      <c r="C104" s="62" t="s">
        <v>24</v>
      </c>
      <c r="D104" s="62">
        <v>7</v>
      </c>
      <c r="E104" s="65"/>
      <c r="F104" s="54"/>
      <c r="G104" s="138">
        <v>26.5</v>
      </c>
      <c r="H104" s="62">
        <v>70</v>
      </c>
      <c r="I104" s="62">
        <v>790</v>
      </c>
      <c r="J104" s="137">
        <v>0.11969921477315108</v>
      </c>
      <c r="K104" s="62">
        <v>305</v>
      </c>
      <c r="L104" s="136">
        <v>93633.557962799983</v>
      </c>
      <c r="M104" s="135">
        <v>263.70555555555558</v>
      </c>
      <c r="N104" s="196"/>
      <c r="O104" s="131">
        <v>544</v>
      </c>
      <c r="P104" s="62">
        <v>123</v>
      </c>
      <c r="Q104" s="61">
        <v>38102</v>
      </c>
      <c r="R104" s="65">
        <v>116</v>
      </c>
      <c r="S104" s="85">
        <v>38102</v>
      </c>
      <c r="T104" s="64">
        <v>0.63531249999999995</v>
      </c>
      <c r="U104" s="64">
        <v>0.63825231481481481</v>
      </c>
      <c r="V104" s="44">
        <f t="shared" si="10"/>
        <v>80091</v>
      </c>
      <c r="W104" s="44">
        <f t="shared" si="11"/>
        <v>80345</v>
      </c>
      <c r="X104" s="63">
        <v>1</v>
      </c>
      <c r="Y104" s="63" t="s">
        <v>25</v>
      </c>
      <c r="Z104" s="84">
        <v>604.38430000000005</v>
      </c>
      <c r="AA104" s="84">
        <v>605.01570000000004</v>
      </c>
      <c r="AB104" s="84">
        <v>89.11155242160001</v>
      </c>
      <c r="AC104" s="133">
        <v>40.456380000000003</v>
      </c>
      <c r="AD104" s="197"/>
      <c r="AE104" s="131">
        <v>544</v>
      </c>
      <c r="AF104" s="62">
        <v>136</v>
      </c>
      <c r="AG104" s="61">
        <v>38102</v>
      </c>
      <c r="AH104" s="60">
        <v>0.63575231481809169</v>
      </c>
      <c r="AI104" s="60">
        <v>0.63820601852057735</v>
      </c>
      <c r="AJ104" s="44">
        <f t="shared" si="13"/>
        <v>80129.000000283122</v>
      </c>
      <c r="AK104" s="44">
        <f t="shared" si="14"/>
        <v>80341.000000177883</v>
      </c>
      <c r="AL104" s="81">
        <v>543.73699999999997</v>
      </c>
      <c r="AM104" s="81">
        <v>9.8972700000000007</v>
      </c>
      <c r="AN104" s="79">
        <v>2.88035</v>
      </c>
      <c r="AO104" s="80"/>
      <c r="AP104" s="79"/>
      <c r="AQ104" s="79"/>
      <c r="AR104" s="130"/>
    </row>
    <row r="105" spans="1:44" x14ac:dyDescent="0.25">
      <c r="A105" s="195"/>
      <c r="B105" s="90">
        <v>38102</v>
      </c>
      <c r="C105" s="62" t="s">
        <v>24</v>
      </c>
      <c r="D105" s="62">
        <v>7</v>
      </c>
      <c r="E105" s="65"/>
      <c r="F105" s="54"/>
      <c r="G105" s="138">
        <v>26.5</v>
      </c>
      <c r="H105" s="62">
        <v>70</v>
      </c>
      <c r="I105" s="62">
        <v>790</v>
      </c>
      <c r="J105" s="137">
        <v>0.11969921477315108</v>
      </c>
      <c r="K105" s="62">
        <v>305</v>
      </c>
      <c r="L105" s="136">
        <v>93625.973730099999</v>
      </c>
      <c r="M105" s="135">
        <v>263.70555555555558</v>
      </c>
      <c r="N105" s="196"/>
      <c r="O105" s="131">
        <v>545</v>
      </c>
      <c r="P105" s="62">
        <v>124</v>
      </c>
      <c r="Q105" s="61">
        <v>38102</v>
      </c>
      <c r="R105" s="65">
        <v>116</v>
      </c>
      <c r="S105" s="85">
        <v>38102</v>
      </c>
      <c r="T105" s="64">
        <v>0.63895833333333341</v>
      </c>
      <c r="U105" s="64">
        <v>0.64192129629629624</v>
      </c>
      <c r="V105" s="44">
        <f t="shared" si="10"/>
        <v>80406</v>
      </c>
      <c r="W105" s="44">
        <f t="shared" si="11"/>
        <v>80661.999999999985</v>
      </c>
      <c r="X105" s="63">
        <v>1</v>
      </c>
      <c r="Y105" s="63" t="s">
        <v>25</v>
      </c>
      <c r="Z105" s="84">
        <v>605.80930000000001</v>
      </c>
      <c r="AA105" s="84">
        <v>342.66930000000002</v>
      </c>
      <c r="AB105" s="84">
        <v>8.7197823161520009</v>
      </c>
      <c r="AC105" s="133">
        <v>42.069029999999998</v>
      </c>
      <c r="AD105" s="197"/>
      <c r="AE105" s="131">
        <v>545</v>
      </c>
      <c r="AF105" s="62">
        <v>137</v>
      </c>
      <c r="AG105" s="61">
        <v>38102</v>
      </c>
      <c r="AH105" s="60">
        <v>0.63922453703708015</v>
      </c>
      <c r="AI105" s="60">
        <v>0.64167824073956581</v>
      </c>
      <c r="AJ105" s="44">
        <f t="shared" si="13"/>
        <v>80429.000000003725</v>
      </c>
      <c r="AK105" s="44">
        <f t="shared" si="14"/>
        <v>80640.999999898486</v>
      </c>
      <c r="AL105" s="81">
        <v>306.12099999999998</v>
      </c>
      <c r="AM105" s="81">
        <v>8.2210900000000002</v>
      </c>
      <c r="AN105" s="79">
        <v>0.60977400000000004</v>
      </c>
      <c r="AO105" s="80"/>
      <c r="AP105" s="79"/>
      <c r="AQ105" s="79"/>
      <c r="AR105" s="130"/>
    </row>
    <row r="106" spans="1:44" x14ac:dyDescent="0.25">
      <c r="A106" s="195"/>
      <c r="B106" s="90">
        <v>38102</v>
      </c>
      <c r="C106" s="62" t="s">
        <v>24</v>
      </c>
      <c r="D106" s="62">
        <v>7</v>
      </c>
      <c r="E106" s="65"/>
      <c r="F106" s="54"/>
      <c r="G106" s="138">
        <v>26.5</v>
      </c>
      <c r="H106" s="62">
        <v>70</v>
      </c>
      <c r="I106" s="62">
        <v>790</v>
      </c>
      <c r="J106" s="137">
        <v>0.11969921477315108</v>
      </c>
      <c r="K106" s="62">
        <v>305</v>
      </c>
      <c r="L106" s="136">
        <v>93593.568372199996</v>
      </c>
      <c r="M106" s="135">
        <v>263.70555555555558</v>
      </c>
      <c r="N106" s="196"/>
      <c r="O106" s="131">
        <v>546</v>
      </c>
      <c r="P106" s="62"/>
      <c r="Q106" s="61"/>
      <c r="R106" s="65"/>
      <c r="S106" s="85">
        <v>38102</v>
      </c>
      <c r="T106" s="64"/>
      <c r="U106" s="64"/>
      <c r="V106" s="44"/>
      <c r="W106" s="44"/>
      <c r="X106" s="63"/>
      <c r="Y106" s="63"/>
      <c r="Z106" s="84"/>
      <c r="AA106" s="84"/>
      <c r="AB106" s="84"/>
      <c r="AC106" s="133"/>
      <c r="AD106" s="197"/>
      <c r="AE106" s="131">
        <v>546</v>
      </c>
      <c r="AF106" s="62">
        <v>138</v>
      </c>
      <c r="AG106" s="61">
        <v>38102</v>
      </c>
      <c r="AH106" s="60">
        <v>0.64269675925606862</v>
      </c>
      <c r="AI106" s="60">
        <v>0.64515046296583023</v>
      </c>
      <c r="AJ106" s="44">
        <f t="shared" si="13"/>
        <v>80728.999999724329</v>
      </c>
      <c r="AK106" s="44">
        <f t="shared" si="14"/>
        <v>80941.000000247732</v>
      </c>
      <c r="AL106" s="81">
        <v>5.7474600000000002</v>
      </c>
      <c r="AM106" s="81">
        <v>3.2135699999999998</v>
      </c>
      <c r="AN106" s="79">
        <v>120.78100000000001</v>
      </c>
      <c r="AO106" s="80"/>
      <c r="AP106" s="79"/>
      <c r="AQ106" s="79"/>
      <c r="AR106" s="130"/>
    </row>
    <row r="107" spans="1:44" x14ac:dyDescent="0.25">
      <c r="A107" s="195"/>
      <c r="B107" s="90">
        <v>38102</v>
      </c>
      <c r="C107" s="62" t="s">
        <v>24</v>
      </c>
      <c r="D107" s="62">
        <v>7</v>
      </c>
      <c r="E107" s="65"/>
      <c r="F107" s="54"/>
      <c r="G107" s="138">
        <v>26.5</v>
      </c>
      <c r="H107" s="62">
        <v>70</v>
      </c>
      <c r="I107" s="62">
        <v>790</v>
      </c>
      <c r="J107" s="137">
        <v>0.11969921477315108</v>
      </c>
      <c r="K107" s="62">
        <v>305</v>
      </c>
      <c r="L107" s="136">
        <v>93659.758039399996</v>
      </c>
      <c r="M107" s="135">
        <v>263.70555555555558</v>
      </c>
      <c r="N107" s="196"/>
      <c r="O107" s="131">
        <v>547</v>
      </c>
      <c r="P107" s="62">
        <v>125</v>
      </c>
      <c r="Q107" s="61">
        <v>38102</v>
      </c>
      <c r="R107" s="65">
        <v>116</v>
      </c>
      <c r="S107" s="85">
        <v>38102</v>
      </c>
      <c r="T107" s="64">
        <v>0.64535879629629633</v>
      </c>
      <c r="U107" s="64">
        <v>0.64894675925925926</v>
      </c>
      <c r="V107" s="44">
        <f t="shared" ref="V107:V154" si="15">(T107+7/24)*86400</f>
        <v>80959.000000000015</v>
      </c>
      <c r="W107" s="44">
        <f t="shared" ref="W107:W154" si="16">(U107+7/24)*86400</f>
        <v>81269</v>
      </c>
      <c r="X107" s="63">
        <v>10</v>
      </c>
      <c r="Y107" s="63">
        <v>0</v>
      </c>
      <c r="Z107" s="84">
        <v>530.50810000000001</v>
      </c>
      <c r="AA107" s="84">
        <v>1898.2439999999999</v>
      </c>
      <c r="AB107" s="84">
        <v>86.309585981279994</v>
      </c>
      <c r="AC107" s="133">
        <v>1.237168</v>
      </c>
      <c r="AD107" s="197"/>
      <c r="AE107" s="131">
        <v>547</v>
      </c>
      <c r="AF107" s="62">
        <v>139</v>
      </c>
      <c r="AG107" s="61">
        <v>38102</v>
      </c>
      <c r="AH107" s="60">
        <v>0.645821759258979</v>
      </c>
      <c r="AI107" s="60">
        <v>0.64896990740817273</v>
      </c>
      <c r="AJ107" s="44">
        <f t="shared" si="13"/>
        <v>80998.999999975786</v>
      </c>
      <c r="AK107" s="44">
        <f t="shared" si="14"/>
        <v>81271.000000066124</v>
      </c>
      <c r="AL107" s="81">
        <v>2333.34</v>
      </c>
      <c r="AM107" s="81">
        <v>74.215500000000006</v>
      </c>
      <c r="AN107" s="79">
        <v>4.43215</v>
      </c>
      <c r="AO107" s="80"/>
      <c r="AP107" s="79"/>
      <c r="AQ107" s="79"/>
      <c r="AR107" s="130"/>
    </row>
    <row r="108" spans="1:44" x14ac:dyDescent="0.25">
      <c r="A108" s="195"/>
      <c r="B108" s="90">
        <v>38102</v>
      </c>
      <c r="C108" s="62" t="s">
        <v>24</v>
      </c>
      <c r="D108" s="62">
        <v>7</v>
      </c>
      <c r="E108" s="65"/>
      <c r="F108" s="54"/>
      <c r="G108" s="138">
        <v>26.5</v>
      </c>
      <c r="H108" s="62">
        <v>70</v>
      </c>
      <c r="I108" s="62">
        <v>790</v>
      </c>
      <c r="J108" s="137">
        <v>0.11969921477315108</v>
      </c>
      <c r="K108" s="62">
        <v>305</v>
      </c>
      <c r="L108" s="136">
        <v>93631.489535699991</v>
      </c>
      <c r="M108" s="135">
        <v>263.70555555555558</v>
      </c>
      <c r="N108" s="196"/>
      <c r="O108" s="131">
        <v>548</v>
      </c>
      <c r="P108" s="62">
        <v>126</v>
      </c>
      <c r="Q108" s="61">
        <v>38102</v>
      </c>
      <c r="R108" s="65">
        <v>116</v>
      </c>
      <c r="S108" s="85">
        <v>38102</v>
      </c>
      <c r="T108" s="64">
        <v>0.64969907407407412</v>
      </c>
      <c r="U108" s="64">
        <v>0.65396990740740735</v>
      </c>
      <c r="V108" s="44">
        <f t="shared" si="15"/>
        <v>81334</v>
      </c>
      <c r="W108" s="44">
        <f t="shared" si="16"/>
        <v>81702.999999999985</v>
      </c>
      <c r="X108" s="63">
        <v>10</v>
      </c>
      <c r="Y108" s="63">
        <v>0</v>
      </c>
      <c r="Z108" s="84">
        <v>630.27840000000003</v>
      </c>
      <c r="AA108" s="84">
        <v>994.36040000000003</v>
      </c>
      <c r="AB108" s="84">
        <v>44.041524728124003</v>
      </c>
      <c r="AC108" s="133">
        <v>22.96435</v>
      </c>
      <c r="AD108" s="197"/>
      <c r="AE108" s="131">
        <v>548</v>
      </c>
      <c r="AF108" s="62">
        <v>140</v>
      </c>
      <c r="AG108" s="61">
        <v>38102</v>
      </c>
      <c r="AH108" s="60">
        <v>0.65068287037138361</v>
      </c>
      <c r="AI108" s="60">
        <v>0.65383101852057735</v>
      </c>
      <c r="AJ108" s="44">
        <f t="shared" si="13"/>
        <v>81419.000000087544</v>
      </c>
      <c r="AK108" s="44">
        <f t="shared" si="14"/>
        <v>81691.000000177883</v>
      </c>
      <c r="AL108" s="81">
        <v>1143.3699999999999</v>
      </c>
      <c r="AM108" s="81">
        <v>39.61</v>
      </c>
      <c r="AN108" s="79">
        <v>6.2642600000000002</v>
      </c>
      <c r="AO108" s="80"/>
      <c r="AP108" s="79"/>
      <c r="AQ108" s="79"/>
      <c r="AR108" s="130"/>
    </row>
    <row r="109" spans="1:44" x14ac:dyDescent="0.25">
      <c r="A109" s="195"/>
      <c r="B109" s="90">
        <v>38102</v>
      </c>
      <c r="C109" s="62" t="s">
        <v>24</v>
      </c>
      <c r="D109" s="62">
        <v>7</v>
      </c>
      <c r="E109" s="65"/>
      <c r="F109" s="54"/>
      <c r="G109" s="138">
        <v>26.5</v>
      </c>
      <c r="H109" s="62">
        <v>70</v>
      </c>
      <c r="I109" s="62">
        <v>790</v>
      </c>
      <c r="J109" s="137">
        <v>0.11969921477315108</v>
      </c>
      <c r="K109" s="62">
        <v>305</v>
      </c>
      <c r="L109" s="136">
        <v>93611.494740399998</v>
      </c>
      <c r="M109" s="135">
        <v>263.70555555555558</v>
      </c>
      <c r="N109" s="196"/>
      <c r="O109" s="131">
        <v>549</v>
      </c>
      <c r="P109" s="62">
        <v>128</v>
      </c>
      <c r="Q109" s="61">
        <v>38102</v>
      </c>
      <c r="R109" s="65">
        <v>116</v>
      </c>
      <c r="S109" s="85">
        <v>38102</v>
      </c>
      <c r="T109" s="64">
        <v>0.65716435185185185</v>
      </c>
      <c r="U109" s="64">
        <v>0.65777777777777779</v>
      </c>
      <c r="V109" s="44">
        <f t="shared" si="15"/>
        <v>81979</v>
      </c>
      <c r="W109" s="44">
        <f t="shared" si="16"/>
        <v>82032.000000000015</v>
      </c>
      <c r="X109" s="63">
        <v>10</v>
      </c>
      <c r="Y109" s="63">
        <v>0</v>
      </c>
      <c r="Z109" s="84">
        <v>672.21619999999996</v>
      </c>
      <c r="AA109" s="84">
        <v>497.78629999999998</v>
      </c>
      <c r="AB109" s="84">
        <v>31.306766023873998</v>
      </c>
      <c r="AC109" s="133">
        <v>35.863639999999997</v>
      </c>
      <c r="AD109" s="197"/>
      <c r="AE109" s="131">
        <v>549</v>
      </c>
      <c r="AF109" s="62">
        <v>141</v>
      </c>
      <c r="AG109" s="61">
        <v>38102</v>
      </c>
      <c r="AH109" s="60">
        <v>0.65484953703708015</v>
      </c>
      <c r="AI109" s="60">
        <v>0.65799768518627388</v>
      </c>
      <c r="AJ109" s="44">
        <f t="shared" si="13"/>
        <v>81779.000000003725</v>
      </c>
      <c r="AK109" s="44">
        <f t="shared" si="14"/>
        <v>82051.000000094064</v>
      </c>
      <c r="AL109" s="81">
        <v>513.45299999999997</v>
      </c>
      <c r="AM109" s="81">
        <v>25.9482</v>
      </c>
      <c r="AN109" s="79">
        <v>7.2885999999999997</v>
      </c>
      <c r="AO109" s="80"/>
      <c r="AP109" s="79"/>
      <c r="AQ109" s="79"/>
      <c r="AR109" s="130"/>
    </row>
    <row r="110" spans="1:44" x14ac:dyDescent="0.25">
      <c r="A110" s="195"/>
      <c r="B110" s="90">
        <v>38102</v>
      </c>
      <c r="C110" s="62" t="s">
        <v>24</v>
      </c>
      <c r="D110" s="62">
        <v>7</v>
      </c>
      <c r="E110" s="65"/>
      <c r="F110" s="54"/>
      <c r="G110" s="138">
        <v>26.5</v>
      </c>
      <c r="H110" s="62">
        <v>70</v>
      </c>
      <c r="I110" s="62">
        <v>790</v>
      </c>
      <c r="J110" s="137">
        <v>0.11969921477315108</v>
      </c>
      <c r="K110" s="62">
        <v>305</v>
      </c>
      <c r="L110" s="136">
        <v>93629.4211086</v>
      </c>
      <c r="M110" s="135">
        <v>263.70555555555558</v>
      </c>
      <c r="N110" s="196"/>
      <c r="O110" s="131">
        <v>549</v>
      </c>
      <c r="P110" s="62">
        <v>127</v>
      </c>
      <c r="Q110" s="61">
        <v>38102</v>
      </c>
      <c r="R110" s="65">
        <v>116</v>
      </c>
      <c r="S110" s="85">
        <v>38102</v>
      </c>
      <c r="T110" s="64">
        <v>0.65436342592592589</v>
      </c>
      <c r="U110" s="64">
        <v>0.65692129629629636</v>
      </c>
      <c r="V110" s="44">
        <f t="shared" si="15"/>
        <v>81737</v>
      </c>
      <c r="W110" s="44">
        <f t="shared" si="16"/>
        <v>81958</v>
      </c>
      <c r="X110" s="63">
        <v>10</v>
      </c>
      <c r="Y110" s="63">
        <v>0</v>
      </c>
      <c r="Z110" s="84">
        <v>673.01850000000002</v>
      </c>
      <c r="AA110" s="84">
        <v>475.93009999999998</v>
      </c>
      <c r="AB110" s="84">
        <v>19.217453006772999</v>
      </c>
      <c r="AC110" s="133">
        <v>38.076709999999999</v>
      </c>
      <c r="AD110" s="197"/>
      <c r="AE110" s="131"/>
      <c r="AF110" s="62"/>
      <c r="AG110" s="61"/>
      <c r="AH110" s="60"/>
      <c r="AI110" s="60"/>
      <c r="AJ110" s="44"/>
      <c r="AK110" s="44"/>
      <c r="AL110" s="81"/>
      <c r="AM110" s="81"/>
      <c r="AN110" s="79"/>
      <c r="AO110" s="80"/>
      <c r="AP110" s="79"/>
      <c r="AQ110" s="79"/>
      <c r="AR110" s="130"/>
    </row>
    <row r="111" spans="1:44" x14ac:dyDescent="0.25">
      <c r="A111" s="139">
        <v>523</v>
      </c>
      <c r="B111" s="90">
        <v>38102</v>
      </c>
      <c r="C111" s="62" t="s">
        <v>24</v>
      </c>
      <c r="D111" s="62">
        <v>100</v>
      </c>
      <c r="E111" s="65">
        <v>0.66127314814814808</v>
      </c>
      <c r="F111" s="54">
        <f>(E111+7/24)*86400</f>
        <v>82333.999999999985</v>
      </c>
      <c r="G111" s="138">
        <v>86</v>
      </c>
      <c r="H111" s="62">
        <v>96</v>
      </c>
      <c r="I111" s="62">
        <v>1060</v>
      </c>
      <c r="J111" s="137">
        <v>0.85024242240970893</v>
      </c>
      <c r="K111" s="62">
        <v>305</v>
      </c>
      <c r="L111" s="136">
        <v>93587.363090899991</v>
      </c>
      <c r="M111" s="135">
        <v>263.70555555555558</v>
      </c>
      <c r="N111" s="134">
        <v>523</v>
      </c>
      <c r="O111" s="131">
        <v>550</v>
      </c>
      <c r="P111" s="62">
        <v>130</v>
      </c>
      <c r="Q111" s="61">
        <v>38102</v>
      </c>
      <c r="R111" s="65">
        <v>116</v>
      </c>
      <c r="S111" s="85">
        <v>38102</v>
      </c>
      <c r="T111" s="64">
        <v>0.66107638888888887</v>
      </c>
      <c r="U111" s="64">
        <v>0.6619328703703703</v>
      </c>
      <c r="V111" s="44">
        <f t="shared" si="15"/>
        <v>82317</v>
      </c>
      <c r="W111" s="44">
        <f t="shared" si="16"/>
        <v>82390.999999999985</v>
      </c>
      <c r="X111" s="63">
        <v>10</v>
      </c>
      <c r="Y111" s="63">
        <v>0</v>
      </c>
      <c r="Z111" s="84">
        <v>650.26670000000001</v>
      </c>
      <c r="AA111" s="84">
        <v>2103.44</v>
      </c>
      <c r="AB111" s="84">
        <v>96.475095941600003</v>
      </c>
      <c r="AC111" s="133">
        <v>23.90916</v>
      </c>
      <c r="AD111" s="132">
        <v>523</v>
      </c>
      <c r="AE111" s="131">
        <v>550</v>
      </c>
      <c r="AF111" s="62">
        <v>142</v>
      </c>
      <c r="AG111" s="61">
        <v>38102</v>
      </c>
      <c r="AH111" s="60">
        <v>0.66111111111240461</v>
      </c>
      <c r="AI111" s="60">
        <v>0.66181712962861639</v>
      </c>
      <c r="AJ111" s="44">
        <f t="shared" ref="AJ111:AK114" si="17">(AH111+7/24)*86400</f>
        <v>82320.000000111759</v>
      </c>
      <c r="AK111" s="44">
        <f t="shared" si="17"/>
        <v>82380.999999912456</v>
      </c>
      <c r="AL111" s="81">
        <v>2275.2199999999998</v>
      </c>
      <c r="AM111" s="81">
        <v>63.0777</v>
      </c>
      <c r="AN111" s="79">
        <v>117.157</v>
      </c>
      <c r="AO111" s="80"/>
      <c r="AP111" s="79"/>
      <c r="AQ111" s="79"/>
      <c r="AR111" s="130"/>
    </row>
    <row r="112" spans="1:44" x14ac:dyDescent="0.25">
      <c r="A112" s="139">
        <v>524</v>
      </c>
      <c r="B112" s="90">
        <v>38102</v>
      </c>
      <c r="C112" s="62" t="s">
        <v>24</v>
      </c>
      <c r="D112" s="62">
        <v>85</v>
      </c>
      <c r="E112" s="65">
        <v>0.6619328703703703</v>
      </c>
      <c r="F112" s="54">
        <f>(E112+7/24)*86400</f>
        <v>82390.999999999985</v>
      </c>
      <c r="G112" s="138">
        <v>83</v>
      </c>
      <c r="H112" s="62">
        <v>74</v>
      </c>
      <c r="I112" s="62">
        <v>1040</v>
      </c>
      <c r="J112" s="137">
        <v>0.77313092826111063</v>
      </c>
      <c r="K112" s="62">
        <v>306</v>
      </c>
      <c r="L112" s="136">
        <v>93567.368295599998</v>
      </c>
      <c r="M112" s="135">
        <v>263.70555555555558</v>
      </c>
      <c r="N112" s="134">
        <v>524</v>
      </c>
      <c r="O112" s="131">
        <v>551</v>
      </c>
      <c r="P112" s="62">
        <v>131</v>
      </c>
      <c r="Q112" s="61">
        <v>38102</v>
      </c>
      <c r="R112" s="65">
        <v>116</v>
      </c>
      <c r="S112" s="85">
        <v>38102</v>
      </c>
      <c r="T112" s="64">
        <v>0.66202546296296294</v>
      </c>
      <c r="U112" s="64">
        <v>0.6635416666666667</v>
      </c>
      <c r="V112" s="44">
        <f t="shared" si="15"/>
        <v>82399</v>
      </c>
      <c r="W112" s="44">
        <f t="shared" si="16"/>
        <v>82530.000000000015</v>
      </c>
      <c r="X112" s="63">
        <v>10</v>
      </c>
      <c r="Y112" s="63">
        <v>0</v>
      </c>
      <c r="Z112" s="84">
        <v>648.47730000000001</v>
      </c>
      <c r="AA112" s="84">
        <v>1957.079</v>
      </c>
      <c r="AB112" s="84">
        <v>51.463721229009998</v>
      </c>
      <c r="AC112" s="133">
        <v>22.361180000000001</v>
      </c>
      <c r="AD112" s="132">
        <v>524</v>
      </c>
      <c r="AE112" s="131">
        <v>551</v>
      </c>
      <c r="AF112" s="62">
        <v>143</v>
      </c>
      <c r="AG112" s="61">
        <v>38102</v>
      </c>
      <c r="AH112" s="60">
        <v>0.66214120370568708</v>
      </c>
      <c r="AI112" s="60">
        <v>0.66355324073811062</v>
      </c>
      <c r="AJ112" s="44">
        <f t="shared" si="17"/>
        <v>82409.000000171363</v>
      </c>
      <c r="AK112" s="44">
        <f t="shared" si="17"/>
        <v>82530.999999772757</v>
      </c>
      <c r="AL112" s="81">
        <v>2135.02</v>
      </c>
      <c r="AM112" s="81">
        <v>43.355200000000004</v>
      </c>
      <c r="AN112" s="79">
        <v>99.476699999999994</v>
      </c>
      <c r="AO112" s="80"/>
      <c r="AP112" s="79"/>
      <c r="AQ112" s="79"/>
      <c r="AR112" s="130"/>
    </row>
    <row r="113" spans="1:44" x14ac:dyDescent="0.25">
      <c r="A113" s="139">
        <v>525</v>
      </c>
      <c r="B113" s="90">
        <v>38102</v>
      </c>
      <c r="C113" s="62" t="s">
        <v>24</v>
      </c>
      <c r="D113" s="62">
        <v>30</v>
      </c>
      <c r="E113" s="65">
        <v>0.66380787037037037</v>
      </c>
      <c r="F113" s="54">
        <f>(E113+7/24)*86400</f>
        <v>82553</v>
      </c>
      <c r="G113" s="138">
        <v>52.5</v>
      </c>
      <c r="H113" s="62">
        <v>75</v>
      </c>
      <c r="I113" s="62">
        <v>795</v>
      </c>
      <c r="J113" s="137">
        <v>0.26724424687774045</v>
      </c>
      <c r="K113" s="62">
        <v>306</v>
      </c>
      <c r="L113" s="136">
        <v>93585.984139499982</v>
      </c>
      <c r="M113" s="135">
        <v>263.70555555555558</v>
      </c>
      <c r="N113" s="134">
        <v>525</v>
      </c>
      <c r="O113" s="131">
        <v>552</v>
      </c>
      <c r="P113" s="62">
        <v>132</v>
      </c>
      <c r="Q113" s="61">
        <v>38102</v>
      </c>
      <c r="R113" s="65">
        <v>116</v>
      </c>
      <c r="S113" s="85">
        <v>38102</v>
      </c>
      <c r="T113" s="64">
        <v>0.66364583333333338</v>
      </c>
      <c r="U113" s="64">
        <v>0.66662037037037036</v>
      </c>
      <c r="V113" s="44">
        <f t="shared" si="15"/>
        <v>82539</v>
      </c>
      <c r="W113" s="44">
        <f t="shared" si="16"/>
        <v>82796</v>
      </c>
      <c r="X113" s="63">
        <v>10</v>
      </c>
      <c r="Y113" s="63">
        <v>0</v>
      </c>
      <c r="Z113" s="84">
        <v>639.33330000000001</v>
      </c>
      <c r="AA113" s="84">
        <v>1042.3050000000001</v>
      </c>
      <c r="AB113" s="84">
        <v>31.591118014500001</v>
      </c>
      <c r="AC113" s="133">
        <v>22.994730000000001</v>
      </c>
      <c r="AD113" s="132">
        <v>525</v>
      </c>
      <c r="AE113" s="131">
        <v>552</v>
      </c>
      <c r="AF113" s="62">
        <v>144</v>
      </c>
      <c r="AG113" s="61">
        <v>38102</v>
      </c>
      <c r="AH113" s="60">
        <v>0.66387731481518131</v>
      </c>
      <c r="AI113" s="60">
        <v>0.66633101851766696</v>
      </c>
      <c r="AJ113" s="44">
        <f t="shared" si="17"/>
        <v>82559.000000031665</v>
      </c>
      <c r="AK113" s="44">
        <f t="shared" si="17"/>
        <v>82770.999999926426</v>
      </c>
      <c r="AL113" s="81">
        <v>1197.7</v>
      </c>
      <c r="AM113" s="81">
        <v>26.466100000000001</v>
      </c>
      <c r="AN113" s="79">
        <v>6.8580500000000004</v>
      </c>
      <c r="AO113" s="80"/>
      <c r="AP113" s="79"/>
      <c r="AQ113" s="79"/>
      <c r="AR113" s="130"/>
    </row>
    <row r="114" spans="1:44" x14ac:dyDescent="0.25">
      <c r="A114" s="195">
        <v>526</v>
      </c>
      <c r="B114" s="90">
        <v>38102</v>
      </c>
      <c r="C114" s="62" t="s">
        <v>24</v>
      </c>
      <c r="D114" s="62">
        <v>7</v>
      </c>
      <c r="E114" s="65">
        <v>0.66694444444444445</v>
      </c>
      <c r="F114" s="54">
        <f>(E114+7/24)*86400</f>
        <v>82824</v>
      </c>
      <c r="G114" s="138">
        <v>26.5</v>
      </c>
      <c r="H114" s="62">
        <v>68</v>
      </c>
      <c r="I114" s="62">
        <v>796</v>
      </c>
      <c r="J114" s="137">
        <v>0.1220931990686141</v>
      </c>
      <c r="K114" s="62">
        <v>306</v>
      </c>
      <c r="L114" s="136">
        <v>93615.631594599996</v>
      </c>
      <c r="M114" s="135">
        <v>263.70555555555558</v>
      </c>
      <c r="N114" s="196">
        <v>526</v>
      </c>
      <c r="O114" s="131">
        <v>553</v>
      </c>
      <c r="P114" s="62">
        <v>133</v>
      </c>
      <c r="Q114" s="61">
        <v>38102</v>
      </c>
      <c r="R114" s="65">
        <v>116</v>
      </c>
      <c r="S114" s="85">
        <v>38102</v>
      </c>
      <c r="T114" s="64">
        <v>0.66664351851851855</v>
      </c>
      <c r="U114" s="64">
        <v>0.6681597222222222</v>
      </c>
      <c r="V114" s="44">
        <f t="shared" si="15"/>
        <v>82798</v>
      </c>
      <c r="W114" s="44">
        <f t="shared" si="16"/>
        <v>82929</v>
      </c>
      <c r="X114" s="63">
        <v>10</v>
      </c>
      <c r="Y114" s="63">
        <v>0</v>
      </c>
      <c r="Z114" s="84">
        <v>635.75</v>
      </c>
      <c r="AA114" s="84">
        <v>896.73180000000002</v>
      </c>
      <c r="AB114" s="84">
        <v>93.941982060720008</v>
      </c>
      <c r="AC114" s="133">
        <v>21.827500000000001</v>
      </c>
      <c r="AD114" s="197">
        <v>526</v>
      </c>
      <c r="AE114" s="131">
        <v>553</v>
      </c>
      <c r="AF114" s="62">
        <v>145</v>
      </c>
      <c r="AG114" s="61">
        <v>38102</v>
      </c>
      <c r="AH114" s="60">
        <v>0.66722222221869742</v>
      </c>
      <c r="AI114" s="60">
        <v>0.66945601852057735</v>
      </c>
      <c r="AJ114" s="44">
        <f t="shared" si="17"/>
        <v>82847.999999695458</v>
      </c>
      <c r="AK114" s="44">
        <f t="shared" si="17"/>
        <v>83041.000000177883</v>
      </c>
      <c r="AL114" s="81">
        <v>1075.9100000000001</v>
      </c>
      <c r="AM114" s="81">
        <v>32.672699999999999</v>
      </c>
      <c r="AN114" s="79">
        <v>4.8002399999999996</v>
      </c>
      <c r="AO114" s="80"/>
      <c r="AP114" s="79"/>
      <c r="AQ114" s="79"/>
      <c r="AR114" s="130"/>
    </row>
    <row r="115" spans="1:44" x14ac:dyDescent="0.25">
      <c r="A115" s="195"/>
      <c r="B115" s="90">
        <v>38102</v>
      </c>
      <c r="C115" s="62" t="s">
        <v>24</v>
      </c>
      <c r="D115" s="62">
        <v>7</v>
      </c>
      <c r="E115" s="65"/>
      <c r="F115" s="54"/>
      <c r="G115" s="138">
        <v>26.5</v>
      </c>
      <c r="H115" s="62">
        <v>68</v>
      </c>
      <c r="I115" s="62">
        <v>796</v>
      </c>
      <c r="J115" s="137">
        <v>0.1220931990686141</v>
      </c>
      <c r="K115" s="62">
        <v>306</v>
      </c>
      <c r="L115" s="136">
        <v>93573.573576899988</v>
      </c>
      <c r="M115" s="135">
        <v>263.70555555555558</v>
      </c>
      <c r="N115" s="196"/>
      <c r="O115" s="131">
        <v>553</v>
      </c>
      <c r="P115" s="62">
        <v>134</v>
      </c>
      <c r="Q115" s="61">
        <v>38102</v>
      </c>
      <c r="R115" s="65">
        <v>116</v>
      </c>
      <c r="S115" s="85">
        <v>38102</v>
      </c>
      <c r="T115" s="64">
        <v>0.66834490740740737</v>
      </c>
      <c r="U115" s="64">
        <v>0.66896990740740747</v>
      </c>
      <c r="V115" s="44">
        <f t="shared" si="15"/>
        <v>82945</v>
      </c>
      <c r="W115" s="44">
        <f t="shared" si="16"/>
        <v>82999</v>
      </c>
      <c r="X115" s="63">
        <v>10</v>
      </c>
      <c r="Y115" s="63">
        <v>0</v>
      </c>
      <c r="Z115" s="84">
        <v>635.41819999999996</v>
      </c>
      <c r="AA115" s="84">
        <v>923.15419999999995</v>
      </c>
      <c r="AB115" s="84">
        <v>30.798325809651999</v>
      </c>
      <c r="AC115" s="133">
        <v>24.27309</v>
      </c>
      <c r="AD115" s="197"/>
      <c r="AE115" s="131"/>
      <c r="AF115" s="62"/>
      <c r="AG115" s="61"/>
      <c r="AH115" s="60"/>
      <c r="AI115" s="60"/>
      <c r="AJ115" s="44"/>
      <c r="AK115" s="44"/>
      <c r="AL115" s="81"/>
      <c r="AM115" s="81"/>
      <c r="AN115" s="79"/>
      <c r="AO115" s="80"/>
      <c r="AP115" s="79"/>
      <c r="AQ115" s="79"/>
      <c r="AR115" s="130"/>
    </row>
    <row r="116" spans="1:44" x14ac:dyDescent="0.25">
      <c r="A116" s="195"/>
      <c r="B116" s="90">
        <v>38102</v>
      </c>
      <c r="C116" s="62" t="s">
        <v>24</v>
      </c>
      <c r="D116" s="62">
        <v>7</v>
      </c>
      <c r="E116" s="65"/>
      <c r="F116" s="54"/>
      <c r="G116" s="138">
        <v>26.5</v>
      </c>
      <c r="H116" s="62">
        <v>68</v>
      </c>
      <c r="I116" s="62">
        <v>796</v>
      </c>
      <c r="J116" s="137">
        <v>0.1220931990686141</v>
      </c>
      <c r="K116" s="62">
        <v>306</v>
      </c>
      <c r="L116" s="136">
        <v>93614.252643200001</v>
      </c>
      <c r="M116" s="135">
        <v>263.70555555555558</v>
      </c>
      <c r="N116" s="196"/>
      <c r="O116" s="131">
        <v>554</v>
      </c>
      <c r="P116" s="62">
        <v>135</v>
      </c>
      <c r="Q116" s="61">
        <v>38102</v>
      </c>
      <c r="R116" s="65">
        <v>116</v>
      </c>
      <c r="S116" s="85">
        <v>38102</v>
      </c>
      <c r="T116" s="64">
        <v>0.67013888888888884</v>
      </c>
      <c r="U116" s="64">
        <v>0.67283564814814811</v>
      </c>
      <c r="V116" s="44">
        <f t="shared" si="15"/>
        <v>83100</v>
      </c>
      <c r="W116" s="44">
        <f t="shared" si="16"/>
        <v>83333</v>
      </c>
      <c r="X116" s="63">
        <v>10</v>
      </c>
      <c r="Y116" s="63">
        <v>0</v>
      </c>
      <c r="Z116" s="84">
        <v>682.38890000000004</v>
      </c>
      <c r="AA116" s="84">
        <v>279.31209999999999</v>
      </c>
      <c r="AB116" s="84">
        <v>16.744914016654999</v>
      </c>
      <c r="AC116" s="133">
        <v>43.669379999999997</v>
      </c>
      <c r="AD116" s="197"/>
      <c r="AE116" s="131">
        <v>554</v>
      </c>
      <c r="AF116" s="62">
        <v>146</v>
      </c>
      <c r="AG116" s="61">
        <v>38102</v>
      </c>
      <c r="AH116" s="60">
        <v>0.67047453703708015</v>
      </c>
      <c r="AI116" s="60">
        <v>0.67292824073956581</v>
      </c>
      <c r="AJ116" s="44">
        <f t="shared" ref="AJ116:AJ147" si="18">(AH116+7/24)*86400</f>
        <v>83129.000000003725</v>
      </c>
      <c r="AK116" s="44">
        <f t="shared" ref="AK116:AK147" si="19">(AI116+7/24)*86400</f>
        <v>83340.999999898486</v>
      </c>
      <c r="AL116" s="81">
        <v>252.751</v>
      </c>
      <c r="AM116" s="81">
        <v>14.7012</v>
      </c>
      <c r="AN116" s="79">
        <v>-0.73716000000000004</v>
      </c>
      <c r="AO116" s="80"/>
      <c r="AP116" s="79"/>
      <c r="AQ116" s="79"/>
      <c r="AR116" s="130"/>
    </row>
    <row r="117" spans="1:44" x14ac:dyDescent="0.25">
      <c r="A117" s="195"/>
      <c r="B117" s="90">
        <v>38102</v>
      </c>
      <c r="C117" s="62" t="s">
        <v>24</v>
      </c>
      <c r="D117" s="62">
        <v>7</v>
      </c>
      <c r="E117" s="65"/>
      <c r="F117" s="54"/>
      <c r="G117" s="138">
        <v>26.5</v>
      </c>
      <c r="H117" s="62">
        <v>68</v>
      </c>
      <c r="I117" s="62">
        <v>796</v>
      </c>
      <c r="J117" s="137">
        <v>0.1220931990686141</v>
      </c>
      <c r="K117" s="62">
        <v>306</v>
      </c>
      <c r="L117" s="136">
        <v>93595.636799299988</v>
      </c>
      <c r="M117" s="135">
        <v>263.70555555555558</v>
      </c>
      <c r="N117" s="196"/>
      <c r="O117" s="131">
        <v>555</v>
      </c>
      <c r="P117" s="62">
        <v>136</v>
      </c>
      <c r="Q117" s="61">
        <v>38102</v>
      </c>
      <c r="R117" s="65">
        <v>116</v>
      </c>
      <c r="S117" s="85">
        <v>38102</v>
      </c>
      <c r="T117" s="64">
        <v>0.67312499999999997</v>
      </c>
      <c r="U117" s="64">
        <v>0.67539351851851848</v>
      </c>
      <c r="V117" s="44">
        <f t="shared" si="15"/>
        <v>83358</v>
      </c>
      <c r="W117" s="44">
        <f t="shared" si="16"/>
        <v>83554</v>
      </c>
      <c r="X117" s="63">
        <v>10</v>
      </c>
      <c r="Y117" s="63">
        <v>0</v>
      </c>
      <c r="Z117" s="84">
        <v>664.90359999999998</v>
      </c>
      <c r="AA117" s="84">
        <v>180.6397</v>
      </c>
      <c r="AB117" s="84">
        <v>16.006651811921</v>
      </c>
      <c r="AC117" s="133">
        <v>43.79477</v>
      </c>
      <c r="AD117" s="197"/>
      <c r="AE117" s="131">
        <v>555</v>
      </c>
      <c r="AF117" s="62">
        <v>147</v>
      </c>
      <c r="AG117" s="61">
        <v>38102</v>
      </c>
      <c r="AH117" s="60">
        <v>0.67359953703999054</v>
      </c>
      <c r="AI117" s="60">
        <v>0.67570601851912215</v>
      </c>
      <c r="AJ117" s="44">
        <f t="shared" si="18"/>
        <v>83399.000000255182</v>
      </c>
      <c r="AK117" s="44">
        <f t="shared" si="19"/>
        <v>83581.000000052154</v>
      </c>
      <c r="AL117" s="81">
        <v>161.31700000000001</v>
      </c>
      <c r="AM117" s="81">
        <v>4.4321999999999999</v>
      </c>
      <c r="AN117" s="79">
        <v>6.6514199999999999</v>
      </c>
      <c r="AO117" s="80"/>
      <c r="AP117" s="79"/>
      <c r="AQ117" s="79"/>
      <c r="AR117" s="130"/>
    </row>
    <row r="118" spans="1:44" x14ac:dyDescent="0.25">
      <c r="A118" s="195">
        <v>601</v>
      </c>
      <c r="B118" s="90">
        <v>38103</v>
      </c>
      <c r="C118" s="62" t="s">
        <v>24</v>
      </c>
      <c r="D118" s="62">
        <v>7</v>
      </c>
      <c r="E118" s="65">
        <v>0.34054398148148146</v>
      </c>
      <c r="F118" s="54">
        <f>(E118+7/24)*86400</f>
        <v>54623.000000000007</v>
      </c>
      <c r="G118" s="138">
        <v>26.4</v>
      </c>
      <c r="H118" s="62">
        <v>67</v>
      </c>
      <c r="I118" s="62">
        <v>751</v>
      </c>
      <c r="J118" s="137">
        <v>0.1209592065076053</v>
      </c>
      <c r="K118" s="62">
        <v>291</v>
      </c>
      <c r="L118" s="136">
        <v>94054.138139799994</v>
      </c>
      <c r="M118" s="135">
        <v>268.14999999999998</v>
      </c>
      <c r="N118" s="196">
        <v>601</v>
      </c>
      <c r="O118" s="131">
        <v>602</v>
      </c>
      <c r="P118" s="62">
        <v>138</v>
      </c>
      <c r="Q118" s="61">
        <v>38103</v>
      </c>
      <c r="R118" s="65">
        <v>117</v>
      </c>
      <c r="S118" s="85">
        <v>38103</v>
      </c>
      <c r="T118" s="64">
        <v>0.33998842592592587</v>
      </c>
      <c r="U118" s="64">
        <v>0.34336805555555555</v>
      </c>
      <c r="V118" s="44">
        <f t="shared" si="15"/>
        <v>54575</v>
      </c>
      <c r="W118" s="44">
        <f t="shared" si="16"/>
        <v>54867</v>
      </c>
      <c r="X118" s="63">
        <v>30</v>
      </c>
      <c r="Y118" s="63">
        <v>0</v>
      </c>
      <c r="Z118" s="84">
        <v>646.26969999999994</v>
      </c>
      <c r="AA118" s="84">
        <v>602.02049999999997</v>
      </c>
      <c r="AB118" s="84">
        <v>56.776306526594993</v>
      </c>
      <c r="AC118" s="133">
        <v>1.2405040000000001</v>
      </c>
      <c r="AD118" s="197">
        <v>601</v>
      </c>
      <c r="AE118" s="131">
        <v>602</v>
      </c>
      <c r="AF118" s="62">
        <v>151</v>
      </c>
      <c r="AG118" s="61">
        <v>38103</v>
      </c>
      <c r="AH118" s="60">
        <v>0.34099537037400296</v>
      </c>
      <c r="AI118" s="60">
        <v>0.34238425926014315</v>
      </c>
      <c r="AJ118" s="44">
        <f t="shared" si="18"/>
        <v>54662.000000313863</v>
      </c>
      <c r="AK118" s="44">
        <f t="shared" si="19"/>
        <v>54782.000000076376</v>
      </c>
      <c r="AL118" s="81">
        <v>983.90899999999999</v>
      </c>
      <c r="AM118" s="81">
        <v>34.700899999999997</v>
      </c>
      <c r="AN118" s="79">
        <v>10.458600000000001</v>
      </c>
      <c r="AO118" s="80">
        <v>2.90482E+16</v>
      </c>
      <c r="AP118" s="79">
        <v>7.7627300000000004</v>
      </c>
      <c r="AQ118" s="79">
        <v>6.3415299999999997</v>
      </c>
      <c r="AR118" s="130">
        <v>0.99414800000000003</v>
      </c>
    </row>
    <row r="119" spans="1:44" x14ac:dyDescent="0.25">
      <c r="A119" s="195"/>
      <c r="B119" s="90">
        <v>38103</v>
      </c>
      <c r="C119" s="62" t="s">
        <v>24</v>
      </c>
      <c r="D119" s="62">
        <v>7</v>
      </c>
      <c r="E119" s="65"/>
      <c r="F119" s="54"/>
      <c r="G119" s="138">
        <v>26.4</v>
      </c>
      <c r="H119" s="62">
        <v>67</v>
      </c>
      <c r="I119" s="62">
        <v>751</v>
      </c>
      <c r="J119" s="137">
        <v>0.1209592065076053</v>
      </c>
      <c r="K119" s="62">
        <v>291</v>
      </c>
      <c r="L119" s="136">
        <v>94038.280198699984</v>
      </c>
      <c r="M119" s="135">
        <v>268.14999999999998</v>
      </c>
      <c r="N119" s="196"/>
      <c r="O119" s="131">
        <v>603</v>
      </c>
      <c r="P119" s="62">
        <v>139</v>
      </c>
      <c r="Q119" s="61">
        <v>38103</v>
      </c>
      <c r="R119" s="65">
        <v>117</v>
      </c>
      <c r="S119" s="85">
        <v>38103</v>
      </c>
      <c r="T119" s="64">
        <v>0.34348379629629627</v>
      </c>
      <c r="U119" s="64">
        <v>0.34667824074074072</v>
      </c>
      <c r="V119" s="44">
        <f t="shared" si="15"/>
        <v>54877</v>
      </c>
      <c r="W119" s="44">
        <f t="shared" si="16"/>
        <v>55153.000000000007</v>
      </c>
      <c r="X119" s="63">
        <v>10</v>
      </c>
      <c r="Y119" s="63">
        <v>0</v>
      </c>
      <c r="Z119" s="84">
        <v>577.65340000000003</v>
      </c>
      <c r="AA119" s="84">
        <v>1578.1310000000001</v>
      </c>
      <c r="AB119" s="84">
        <v>62.000253535340001</v>
      </c>
      <c r="AC119" s="133">
        <v>1.212053</v>
      </c>
      <c r="AD119" s="197"/>
      <c r="AE119" s="131">
        <v>603</v>
      </c>
      <c r="AF119" s="62">
        <v>152</v>
      </c>
      <c r="AG119" s="61">
        <v>38103</v>
      </c>
      <c r="AH119" s="60">
        <v>0.34410879629285773</v>
      </c>
      <c r="AI119" s="60">
        <v>0.34653935184906004</v>
      </c>
      <c r="AJ119" s="44">
        <f t="shared" si="18"/>
        <v>54930.999999702915</v>
      </c>
      <c r="AK119" s="44">
        <f t="shared" si="19"/>
        <v>55140.999999758795</v>
      </c>
      <c r="AL119" s="81">
        <v>2029.53</v>
      </c>
      <c r="AM119" s="81">
        <v>49.738</v>
      </c>
      <c r="AN119" s="79">
        <v>3.67049</v>
      </c>
      <c r="AO119" s="80">
        <v>3119750000000000</v>
      </c>
      <c r="AP119" s="79">
        <v>2.6459000000000001</v>
      </c>
      <c r="AQ119" s="79">
        <v>2.0846100000000001</v>
      </c>
      <c r="AR119" s="130">
        <v>0.316083</v>
      </c>
    </row>
    <row r="120" spans="1:44" x14ac:dyDescent="0.25">
      <c r="A120" s="195"/>
      <c r="B120" s="90">
        <v>38103</v>
      </c>
      <c r="C120" s="62" t="s">
        <v>24</v>
      </c>
      <c r="D120" s="62">
        <v>7</v>
      </c>
      <c r="E120" s="65"/>
      <c r="F120" s="54"/>
      <c r="G120" s="138">
        <v>26.4</v>
      </c>
      <c r="H120" s="62">
        <v>67</v>
      </c>
      <c r="I120" s="62">
        <v>751</v>
      </c>
      <c r="J120" s="137">
        <v>0.1209592065076053</v>
      </c>
      <c r="K120" s="62">
        <v>291</v>
      </c>
      <c r="L120" s="136">
        <v>94065.859226699991</v>
      </c>
      <c r="M120" s="135">
        <v>268.14999999999998</v>
      </c>
      <c r="N120" s="196"/>
      <c r="O120" s="131">
        <v>604</v>
      </c>
      <c r="P120" s="62">
        <v>140</v>
      </c>
      <c r="Q120" s="61">
        <v>38103</v>
      </c>
      <c r="R120" s="65">
        <v>117</v>
      </c>
      <c r="S120" s="85">
        <v>38103</v>
      </c>
      <c r="T120" s="64">
        <v>0.34717592592592594</v>
      </c>
      <c r="U120" s="64">
        <v>0.34944444444444445</v>
      </c>
      <c r="V120" s="44">
        <f t="shared" si="15"/>
        <v>55196.000000000007</v>
      </c>
      <c r="W120" s="44">
        <f t="shared" si="16"/>
        <v>55392.000000000007</v>
      </c>
      <c r="X120" s="63">
        <v>10</v>
      </c>
      <c r="Y120" s="63">
        <v>0</v>
      </c>
      <c r="Z120" s="84">
        <v>641.72080000000005</v>
      </c>
      <c r="AA120" s="84">
        <v>821.98320000000001</v>
      </c>
      <c r="AB120" s="84">
        <v>26.481840974231996</v>
      </c>
      <c r="AC120" s="133">
        <v>24.132680000000001</v>
      </c>
      <c r="AD120" s="197"/>
      <c r="AE120" s="131">
        <v>604</v>
      </c>
      <c r="AF120" s="62">
        <v>153</v>
      </c>
      <c r="AG120" s="61">
        <v>38103</v>
      </c>
      <c r="AH120" s="60">
        <v>0.34723379629576812</v>
      </c>
      <c r="AI120" s="60">
        <v>0.34932870370539604</v>
      </c>
      <c r="AJ120" s="44">
        <f t="shared" si="18"/>
        <v>55200.999999954372</v>
      </c>
      <c r="AK120" s="44">
        <f t="shared" si="19"/>
        <v>55382.000000146225</v>
      </c>
      <c r="AL120" s="81">
        <v>1024.0999999999999</v>
      </c>
      <c r="AM120" s="81">
        <v>21.349900000000002</v>
      </c>
      <c r="AN120" s="79">
        <v>4.3230399999999998</v>
      </c>
      <c r="AO120" s="80"/>
      <c r="AP120" s="79"/>
      <c r="AQ120" s="79"/>
      <c r="AR120" s="130"/>
    </row>
    <row r="121" spans="1:44" x14ac:dyDescent="0.25">
      <c r="A121" s="195"/>
      <c r="B121" s="90">
        <v>38103</v>
      </c>
      <c r="C121" s="62" t="s">
        <v>24</v>
      </c>
      <c r="D121" s="62">
        <v>7</v>
      </c>
      <c r="E121" s="65">
        <v>0.34339120370370368</v>
      </c>
      <c r="F121" s="54">
        <f>(E121+7/24)*86400</f>
        <v>54869.000000000007</v>
      </c>
      <c r="G121" s="138">
        <v>26.4</v>
      </c>
      <c r="H121" s="62">
        <v>67</v>
      </c>
      <c r="I121" s="62">
        <v>751</v>
      </c>
      <c r="J121" s="137">
        <v>0.1209592065076053</v>
      </c>
      <c r="K121" s="62">
        <v>291</v>
      </c>
      <c r="L121" s="136">
        <v>94034.1433445</v>
      </c>
      <c r="M121" s="135">
        <v>268.14999999999998</v>
      </c>
      <c r="N121" s="196"/>
      <c r="O121" s="131">
        <v>605</v>
      </c>
      <c r="P121" s="62">
        <v>141</v>
      </c>
      <c r="Q121" s="61">
        <v>38103</v>
      </c>
      <c r="R121" s="65">
        <v>117</v>
      </c>
      <c r="S121" s="85">
        <v>38103</v>
      </c>
      <c r="T121" s="64">
        <v>0.35206018518518517</v>
      </c>
      <c r="U121" s="64">
        <v>0.35248842592592594</v>
      </c>
      <c r="V121" s="44">
        <f t="shared" si="15"/>
        <v>55618</v>
      </c>
      <c r="W121" s="44">
        <f t="shared" si="16"/>
        <v>55655</v>
      </c>
      <c r="X121" s="63">
        <v>10</v>
      </c>
      <c r="Y121" s="63">
        <v>0</v>
      </c>
      <c r="Z121" s="84">
        <v>573.02629999999999</v>
      </c>
      <c r="AA121" s="84">
        <v>1539.3969999999999</v>
      </c>
      <c r="AB121" s="84">
        <v>50.488480865289993</v>
      </c>
      <c r="AC121" s="133">
        <v>1.3776729999999999</v>
      </c>
      <c r="AD121" s="197"/>
      <c r="AE121" s="131">
        <v>605</v>
      </c>
      <c r="AF121" s="62">
        <v>155</v>
      </c>
      <c r="AG121" s="61">
        <v>38103</v>
      </c>
      <c r="AH121" s="60">
        <v>0.35218750000058208</v>
      </c>
      <c r="AI121" s="60">
        <v>0.35254629629343981</v>
      </c>
      <c r="AJ121" s="44">
        <f t="shared" si="18"/>
        <v>55629.000000050299</v>
      </c>
      <c r="AK121" s="44">
        <f t="shared" si="19"/>
        <v>55659.999999753207</v>
      </c>
      <c r="AL121" s="81">
        <v>1988.38</v>
      </c>
      <c r="AM121" s="81">
        <v>37.728900000000003</v>
      </c>
      <c r="AN121" s="79">
        <v>2.5651799999999998</v>
      </c>
      <c r="AO121" s="80"/>
      <c r="AP121" s="79"/>
      <c r="AQ121" s="79"/>
      <c r="AR121" s="130"/>
    </row>
    <row r="122" spans="1:44" x14ac:dyDescent="0.25">
      <c r="A122" s="139">
        <v>602</v>
      </c>
      <c r="B122" s="90">
        <v>38103</v>
      </c>
      <c r="C122" s="62" t="s">
        <v>24</v>
      </c>
      <c r="D122" s="62">
        <v>100</v>
      </c>
      <c r="E122" s="65">
        <v>0.35300925925925924</v>
      </c>
      <c r="F122" s="54">
        <f>(E122+7/24)*86400</f>
        <v>55700</v>
      </c>
      <c r="G122" s="138">
        <v>86</v>
      </c>
      <c r="H122" s="62">
        <v>97</v>
      </c>
      <c r="I122" s="62">
        <v>1032</v>
      </c>
      <c r="J122" s="137">
        <v>0.88262420998518254</v>
      </c>
      <c r="K122" s="62">
        <v>291</v>
      </c>
      <c r="L122" s="136">
        <v>94072.753983699993</v>
      </c>
      <c r="M122" s="135">
        <v>268.14999999999998</v>
      </c>
      <c r="N122" s="134">
        <v>602</v>
      </c>
      <c r="O122" s="131">
        <v>606</v>
      </c>
      <c r="P122" s="62">
        <v>142</v>
      </c>
      <c r="Q122" s="61">
        <v>38103</v>
      </c>
      <c r="R122" s="65">
        <v>117</v>
      </c>
      <c r="S122" s="85">
        <v>38103</v>
      </c>
      <c r="T122" s="64">
        <v>0.35251157407407407</v>
      </c>
      <c r="U122" s="64">
        <v>0.35346064814814815</v>
      </c>
      <c r="V122" s="44">
        <f t="shared" si="15"/>
        <v>55657.000000000007</v>
      </c>
      <c r="W122" s="44">
        <f t="shared" si="16"/>
        <v>55739.000000000007</v>
      </c>
      <c r="X122" s="63">
        <v>10</v>
      </c>
      <c r="Y122" s="63">
        <v>0</v>
      </c>
      <c r="Z122" s="84">
        <v>564.10850000000005</v>
      </c>
      <c r="AA122" s="84">
        <v>3745.35</v>
      </c>
      <c r="AB122" s="84">
        <v>707.28612633</v>
      </c>
      <c r="AC122" s="133">
        <v>1.000157</v>
      </c>
      <c r="AD122" s="132">
        <v>602</v>
      </c>
      <c r="AE122" s="131">
        <v>606</v>
      </c>
      <c r="AF122" s="62">
        <v>156</v>
      </c>
      <c r="AG122" s="61">
        <v>38103</v>
      </c>
      <c r="AH122" s="60">
        <v>0.35319444444758119</v>
      </c>
      <c r="AI122" s="60">
        <v>0.35366898147913162</v>
      </c>
      <c r="AJ122" s="44">
        <f t="shared" si="18"/>
        <v>55716.000000271022</v>
      </c>
      <c r="AK122" s="44">
        <f t="shared" si="19"/>
        <v>55756.999999796979</v>
      </c>
      <c r="AL122" s="81">
        <v>5109.3500000000004</v>
      </c>
      <c r="AM122" s="81">
        <v>66.798599999999993</v>
      </c>
      <c r="AN122" s="79">
        <v>73.752700000000004</v>
      </c>
      <c r="AO122" s="80">
        <v>1315900000000000</v>
      </c>
      <c r="AP122" s="79">
        <v>5.2983000000000002</v>
      </c>
      <c r="AQ122" s="79">
        <v>4.8792299999999997</v>
      </c>
      <c r="AR122" s="130">
        <v>0.217228</v>
      </c>
    </row>
    <row r="123" spans="1:44" x14ac:dyDescent="0.25">
      <c r="A123" s="139">
        <v>603</v>
      </c>
      <c r="B123" s="90">
        <v>38103</v>
      </c>
      <c r="C123" s="62" t="s">
        <v>24</v>
      </c>
      <c r="D123" s="62">
        <v>85</v>
      </c>
      <c r="E123" s="65">
        <v>0.35381944444444446</v>
      </c>
      <c r="F123" s="54">
        <f>(E123+7/24)*86400</f>
        <v>55770.000000000007</v>
      </c>
      <c r="G123" s="138">
        <v>83</v>
      </c>
      <c r="H123" s="62">
        <v>95</v>
      </c>
      <c r="I123" s="62">
        <v>999</v>
      </c>
      <c r="J123" s="137">
        <v>0.80425272410212978</v>
      </c>
      <c r="K123" s="62">
        <v>291</v>
      </c>
      <c r="L123" s="136">
        <v>94059.653945400001</v>
      </c>
      <c r="M123" s="135">
        <v>268.14999999999998</v>
      </c>
      <c r="N123" s="134">
        <v>603</v>
      </c>
      <c r="O123" s="131">
        <v>607</v>
      </c>
      <c r="P123" s="62">
        <v>143</v>
      </c>
      <c r="Q123" s="61">
        <v>38103</v>
      </c>
      <c r="R123" s="65">
        <v>117</v>
      </c>
      <c r="S123" s="85">
        <v>38103</v>
      </c>
      <c r="T123" s="64">
        <v>0.35351851851851851</v>
      </c>
      <c r="U123" s="64">
        <v>0.35543981481481479</v>
      </c>
      <c r="V123" s="44">
        <f t="shared" si="15"/>
        <v>55744</v>
      </c>
      <c r="W123" s="44">
        <f t="shared" si="16"/>
        <v>55910.000000000007</v>
      </c>
      <c r="X123" s="63">
        <v>10</v>
      </c>
      <c r="Y123" s="63">
        <v>0</v>
      </c>
      <c r="Z123" s="84">
        <v>543.95209999999997</v>
      </c>
      <c r="AA123" s="84">
        <v>3949.6640000000002</v>
      </c>
      <c r="AB123" s="84">
        <v>202.33887742496</v>
      </c>
      <c r="AC123" s="133">
        <v>1.4192389999999999</v>
      </c>
      <c r="AD123" s="132">
        <v>603</v>
      </c>
      <c r="AE123" s="131">
        <v>607</v>
      </c>
      <c r="AF123" s="62">
        <v>157</v>
      </c>
      <c r="AG123" s="61">
        <v>38103</v>
      </c>
      <c r="AH123" s="60">
        <v>0.35381944444088731</v>
      </c>
      <c r="AI123" s="60">
        <v>0.35520833333430346</v>
      </c>
      <c r="AJ123" s="44">
        <f t="shared" si="18"/>
        <v>55769.999999692671</v>
      </c>
      <c r="AK123" s="44">
        <f t="shared" si="19"/>
        <v>55890.000000083826</v>
      </c>
      <c r="AL123" s="81">
        <v>4799.43</v>
      </c>
      <c r="AM123" s="81">
        <v>73.759100000000004</v>
      </c>
      <c r="AN123" s="79">
        <v>64.846100000000007</v>
      </c>
      <c r="AO123" s="80">
        <v>1177910000000000</v>
      </c>
      <c r="AP123" s="79">
        <v>4.78301</v>
      </c>
      <c r="AQ123" s="79">
        <v>4.4432900000000002</v>
      </c>
      <c r="AR123" s="130">
        <v>0.18510399999999999</v>
      </c>
    </row>
    <row r="124" spans="1:44" x14ac:dyDescent="0.25">
      <c r="A124" s="139">
        <v>604</v>
      </c>
      <c r="B124" s="90">
        <v>38103</v>
      </c>
      <c r="C124" s="62" t="s">
        <v>24</v>
      </c>
      <c r="D124" s="62">
        <v>30</v>
      </c>
      <c r="E124" s="65">
        <v>0.35600694444444447</v>
      </c>
      <c r="F124" s="54">
        <f>(E124+7/24)*86400</f>
        <v>55959.000000000007</v>
      </c>
      <c r="G124" s="138">
        <v>53</v>
      </c>
      <c r="H124" s="62">
        <v>73</v>
      </c>
      <c r="I124" s="62">
        <v>755</v>
      </c>
      <c r="J124" s="137">
        <v>0.28211214934430029</v>
      </c>
      <c r="K124" s="62">
        <v>291</v>
      </c>
      <c r="L124" s="136">
        <v>94076.201362199994</v>
      </c>
      <c r="M124" s="135">
        <v>268.14999999999998</v>
      </c>
      <c r="N124" s="134">
        <v>604</v>
      </c>
      <c r="O124" s="131">
        <v>608</v>
      </c>
      <c r="P124" s="62">
        <v>144</v>
      </c>
      <c r="Q124" s="61">
        <v>38103</v>
      </c>
      <c r="R124" s="65">
        <v>117</v>
      </c>
      <c r="S124" s="85">
        <v>38103</v>
      </c>
      <c r="T124" s="64">
        <v>0.3555787037037037</v>
      </c>
      <c r="U124" s="64">
        <v>0.35873842592592592</v>
      </c>
      <c r="V124" s="44">
        <f t="shared" si="15"/>
        <v>55922.000000000007</v>
      </c>
      <c r="W124" s="44">
        <f t="shared" si="16"/>
        <v>56195</v>
      </c>
      <c r="X124" s="63">
        <v>10</v>
      </c>
      <c r="Y124" s="63">
        <v>0</v>
      </c>
      <c r="Z124" s="84">
        <v>532.1241</v>
      </c>
      <c r="AA124" s="84">
        <v>1989.2149999999999</v>
      </c>
      <c r="AB124" s="84">
        <v>59.312722037249998</v>
      </c>
      <c r="AC124" s="133">
        <v>1.4432970000000001</v>
      </c>
      <c r="AD124" s="132">
        <v>604</v>
      </c>
      <c r="AE124" s="131">
        <v>608</v>
      </c>
      <c r="AF124" s="62">
        <v>158</v>
      </c>
      <c r="AG124" s="61">
        <v>38103</v>
      </c>
      <c r="AH124" s="60">
        <v>0.35592592592729488</v>
      </c>
      <c r="AI124" s="60">
        <v>0.35869212963007158</v>
      </c>
      <c r="AJ124" s="44">
        <f t="shared" si="18"/>
        <v>55952.000000118285</v>
      </c>
      <c r="AK124" s="44">
        <f t="shared" si="19"/>
        <v>56191.000000038192</v>
      </c>
      <c r="AL124" s="81">
        <v>2486.4</v>
      </c>
      <c r="AM124" s="81">
        <v>41.541499999999999</v>
      </c>
      <c r="AN124" s="79">
        <v>3.1660200000000001</v>
      </c>
      <c r="AO124" s="80">
        <v>228536000000000</v>
      </c>
      <c r="AP124" s="79">
        <v>2.2162899999999999</v>
      </c>
      <c r="AQ124" s="79">
        <v>1.7053499999999999</v>
      </c>
      <c r="AR124" s="130">
        <v>0.325714</v>
      </c>
    </row>
    <row r="125" spans="1:44" x14ac:dyDescent="0.25">
      <c r="A125" s="195">
        <v>605</v>
      </c>
      <c r="B125" s="90">
        <v>38103</v>
      </c>
      <c r="C125" s="62" t="s">
        <v>24</v>
      </c>
      <c r="D125" s="62">
        <v>7</v>
      </c>
      <c r="E125" s="65">
        <v>0.35916666666666663</v>
      </c>
      <c r="F125" s="54">
        <f>(E125+7/24)*86400</f>
        <v>56232</v>
      </c>
      <c r="G125" s="138">
        <v>26.4</v>
      </c>
      <c r="H125" s="62">
        <v>68</v>
      </c>
      <c r="I125" s="62">
        <v>724</v>
      </c>
      <c r="J125" s="137">
        <v>0.11339925610087997</v>
      </c>
      <c r="K125" s="62">
        <v>291</v>
      </c>
      <c r="L125" s="136">
        <v>94039.659150099993</v>
      </c>
      <c r="M125" s="135">
        <v>268.14999999999998</v>
      </c>
      <c r="N125" s="196">
        <v>605</v>
      </c>
      <c r="O125" s="131">
        <v>609</v>
      </c>
      <c r="P125" s="62">
        <v>145</v>
      </c>
      <c r="Q125" s="61">
        <v>38103</v>
      </c>
      <c r="R125" s="65">
        <v>117</v>
      </c>
      <c r="S125" s="85">
        <v>38103</v>
      </c>
      <c r="T125" s="64">
        <v>0.35891203703703706</v>
      </c>
      <c r="U125" s="64">
        <v>0.36200231481481482</v>
      </c>
      <c r="V125" s="44">
        <f t="shared" si="15"/>
        <v>56210</v>
      </c>
      <c r="W125" s="44">
        <f t="shared" si="16"/>
        <v>56477.000000000007</v>
      </c>
      <c r="X125" s="63">
        <v>10</v>
      </c>
      <c r="Y125" s="63">
        <v>0</v>
      </c>
      <c r="Z125" s="84">
        <v>532.58579999999995</v>
      </c>
      <c r="AA125" s="84">
        <v>1604.2</v>
      </c>
      <c r="AB125" s="84">
        <v>73.297277612000002</v>
      </c>
      <c r="AC125" s="133">
        <v>1.678353</v>
      </c>
      <c r="AD125" s="197">
        <v>605</v>
      </c>
      <c r="AE125" s="131">
        <v>609</v>
      </c>
      <c r="AF125" s="62">
        <v>159</v>
      </c>
      <c r="AG125" s="61">
        <v>38103</v>
      </c>
      <c r="AH125" s="60">
        <v>0.359375</v>
      </c>
      <c r="AI125" s="60">
        <v>0.36181712963298196</v>
      </c>
      <c r="AJ125" s="44">
        <f t="shared" si="18"/>
        <v>56250.000000000007</v>
      </c>
      <c r="AK125" s="44">
        <f t="shared" si="19"/>
        <v>56461.000000289649</v>
      </c>
      <c r="AL125" s="81">
        <v>2079.84</v>
      </c>
      <c r="AM125" s="81">
        <v>61.056899999999999</v>
      </c>
      <c r="AN125" s="79">
        <v>2.0453299999999999</v>
      </c>
      <c r="AO125" s="80"/>
      <c r="AP125" s="79"/>
      <c r="AQ125" s="79"/>
      <c r="AR125" s="130"/>
    </row>
    <row r="126" spans="1:44" x14ac:dyDescent="0.25">
      <c r="A126" s="195"/>
      <c r="B126" s="90">
        <v>38103</v>
      </c>
      <c r="C126" s="62" t="s">
        <v>24</v>
      </c>
      <c r="D126" s="62">
        <v>7</v>
      </c>
      <c r="E126" s="65"/>
      <c r="F126" s="54"/>
      <c r="G126" s="138">
        <v>26.4</v>
      </c>
      <c r="H126" s="62">
        <v>68</v>
      </c>
      <c r="I126" s="62">
        <v>724</v>
      </c>
      <c r="J126" s="137">
        <v>0.11339925610087997</v>
      </c>
      <c r="K126" s="62">
        <v>291</v>
      </c>
      <c r="L126" s="136">
        <v>94046.553907099995</v>
      </c>
      <c r="M126" s="135">
        <v>268.14999999999998</v>
      </c>
      <c r="N126" s="196"/>
      <c r="O126" s="131">
        <v>610</v>
      </c>
      <c r="P126" s="62">
        <v>146</v>
      </c>
      <c r="Q126" s="61">
        <v>38103</v>
      </c>
      <c r="R126" s="65">
        <v>117</v>
      </c>
      <c r="S126" s="85">
        <v>38103</v>
      </c>
      <c r="T126" s="64">
        <v>0.36248842592592595</v>
      </c>
      <c r="U126" s="64">
        <v>0.36640046296296297</v>
      </c>
      <c r="V126" s="44">
        <f t="shared" si="15"/>
        <v>56519.000000000007</v>
      </c>
      <c r="W126" s="44">
        <f t="shared" si="16"/>
        <v>56857</v>
      </c>
      <c r="X126" s="63">
        <v>10</v>
      </c>
      <c r="Y126" s="63">
        <v>0</v>
      </c>
      <c r="Z126" s="84">
        <v>668.16520000000003</v>
      </c>
      <c r="AA126" s="84">
        <v>482.46789999999999</v>
      </c>
      <c r="AB126" s="84">
        <v>34.413383526978002</v>
      </c>
      <c r="AC126" s="133">
        <v>39.658259999999999</v>
      </c>
      <c r="AD126" s="197"/>
      <c r="AE126" s="131">
        <v>610</v>
      </c>
      <c r="AF126" s="62">
        <v>160</v>
      </c>
      <c r="AG126" s="61">
        <v>38103</v>
      </c>
      <c r="AH126" s="60">
        <v>0.3631944444423425</v>
      </c>
      <c r="AI126" s="60">
        <v>0.36631944444525288</v>
      </c>
      <c r="AJ126" s="44">
        <f t="shared" si="18"/>
        <v>56579.999999818399</v>
      </c>
      <c r="AK126" s="44">
        <f t="shared" si="19"/>
        <v>56850.000000069856</v>
      </c>
      <c r="AL126" s="81">
        <v>526.84299999999996</v>
      </c>
      <c r="AM126" s="81">
        <v>19.615200000000002</v>
      </c>
      <c r="AN126" s="79">
        <v>-2.1383200000000002</v>
      </c>
      <c r="AO126" s="80"/>
      <c r="AP126" s="79"/>
      <c r="AQ126" s="79"/>
      <c r="AR126" s="130"/>
    </row>
    <row r="127" spans="1:44" x14ac:dyDescent="0.25">
      <c r="A127" s="195"/>
      <c r="B127" s="90">
        <v>38103</v>
      </c>
      <c r="C127" s="62" t="s">
        <v>24</v>
      </c>
      <c r="D127" s="62">
        <v>7</v>
      </c>
      <c r="E127" s="65"/>
      <c r="F127" s="54"/>
      <c r="G127" s="138">
        <v>26.4</v>
      </c>
      <c r="H127" s="62">
        <v>68</v>
      </c>
      <c r="I127" s="62">
        <v>724</v>
      </c>
      <c r="J127" s="137">
        <v>0.11339925610087997</v>
      </c>
      <c r="K127" s="62">
        <v>291</v>
      </c>
      <c r="L127" s="136">
        <v>94061.722372499993</v>
      </c>
      <c r="M127" s="135">
        <v>268.14999999999998</v>
      </c>
      <c r="N127" s="196"/>
      <c r="O127" s="131">
        <v>611</v>
      </c>
      <c r="P127" s="62">
        <v>147</v>
      </c>
      <c r="Q127" s="61">
        <v>38103</v>
      </c>
      <c r="R127" s="65">
        <v>117</v>
      </c>
      <c r="S127" s="85">
        <v>38103</v>
      </c>
      <c r="T127" s="64">
        <v>0.36704861111111109</v>
      </c>
      <c r="U127" s="64">
        <v>0.3694675925925926</v>
      </c>
      <c r="V127" s="44">
        <f t="shared" si="15"/>
        <v>56913.000000000007</v>
      </c>
      <c r="W127" s="44">
        <f t="shared" si="16"/>
        <v>57122</v>
      </c>
      <c r="X127" s="63">
        <v>10</v>
      </c>
      <c r="Y127" s="63">
        <v>0</v>
      </c>
      <c r="Z127" s="84">
        <v>684.39530000000002</v>
      </c>
      <c r="AA127" s="84">
        <v>274.61149999999998</v>
      </c>
      <c r="AB127" s="84">
        <v>22.961363214884997</v>
      </c>
      <c r="AC127" s="133">
        <v>48.16621</v>
      </c>
      <c r="AD127" s="197"/>
      <c r="AE127" s="131">
        <v>611</v>
      </c>
      <c r="AF127" s="62">
        <v>161</v>
      </c>
      <c r="AG127" s="61">
        <v>38103</v>
      </c>
      <c r="AH127" s="60">
        <v>0.36773148148495238</v>
      </c>
      <c r="AI127" s="60">
        <v>0.36945601851766696</v>
      </c>
      <c r="AJ127" s="44">
        <f t="shared" si="18"/>
        <v>56972.000000299893</v>
      </c>
      <c r="AK127" s="44">
        <f t="shared" si="19"/>
        <v>57120.999999926433</v>
      </c>
      <c r="AL127" s="81">
        <v>265.30799999999999</v>
      </c>
      <c r="AM127" s="81">
        <v>13.317399999999999</v>
      </c>
      <c r="AN127" s="79">
        <v>2.5946899999999999</v>
      </c>
      <c r="AO127" s="80">
        <v>2364010000000000</v>
      </c>
      <c r="AP127" s="79">
        <v>1.8074600000000001</v>
      </c>
      <c r="AQ127" s="79">
        <v>0.69266300000000003</v>
      </c>
      <c r="AR127" s="130">
        <v>1.05193</v>
      </c>
    </row>
    <row r="128" spans="1:44" x14ac:dyDescent="0.25">
      <c r="A128" s="195"/>
      <c r="B128" s="90">
        <v>38103</v>
      </c>
      <c r="C128" s="62" t="s">
        <v>24</v>
      </c>
      <c r="D128" s="62">
        <v>7</v>
      </c>
      <c r="E128" s="65"/>
      <c r="F128" s="54"/>
      <c r="G128" s="138">
        <v>26.4</v>
      </c>
      <c r="H128" s="62">
        <v>68</v>
      </c>
      <c r="I128" s="62">
        <v>724</v>
      </c>
      <c r="J128" s="137">
        <v>0.11339925610087997</v>
      </c>
      <c r="K128" s="62">
        <v>291</v>
      </c>
      <c r="L128" s="136">
        <v>94061.722372499993</v>
      </c>
      <c r="M128" s="135">
        <v>268.14999999999998</v>
      </c>
      <c r="N128" s="196"/>
      <c r="O128" s="131">
        <v>612</v>
      </c>
      <c r="P128" s="62">
        <v>148</v>
      </c>
      <c r="Q128" s="61">
        <v>38103</v>
      </c>
      <c r="R128" s="65">
        <v>117</v>
      </c>
      <c r="S128" s="85">
        <v>38103</v>
      </c>
      <c r="T128" s="64">
        <v>0.37023148148148149</v>
      </c>
      <c r="U128" s="64">
        <v>0.37307870370370372</v>
      </c>
      <c r="V128" s="44">
        <f t="shared" si="15"/>
        <v>57188</v>
      </c>
      <c r="W128" s="44">
        <f t="shared" si="16"/>
        <v>57434</v>
      </c>
      <c r="X128" s="63">
        <v>1</v>
      </c>
      <c r="Y128" s="63" t="s">
        <v>25</v>
      </c>
      <c r="Z128" s="84">
        <v>572.97170000000006</v>
      </c>
      <c r="AA128" s="84">
        <v>1324.546</v>
      </c>
      <c r="AB128" s="84">
        <v>12.96593443489</v>
      </c>
      <c r="AC128" s="133">
        <v>39.498390000000001</v>
      </c>
      <c r="AD128" s="197"/>
      <c r="AE128" s="131">
        <v>612</v>
      </c>
      <c r="AF128" s="62">
        <v>162</v>
      </c>
      <c r="AG128" s="61">
        <v>38103</v>
      </c>
      <c r="AH128" s="60">
        <v>0.37049768518772908</v>
      </c>
      <c r="AI128" s="60">
        <v>0.37292824074393138</v>
      </c>
      <c r="AJ128" s="44">
        <f t="shared" si="18"/>
        <v>57211.000000219799</v>
      </c>
      <c r="AK128" s="44">
        <f t="shared" si="19"/>
        <v>57421.000000275679</v>
      </c>
      <c r="AL128" s="81">
        <v>1447.67</v>
      </c>
      <c r="AM128" s="81">
        <v>18.195</v>
      </c>
      <c r="AN128" s="79">
        <v>1.31287</v>
      </c>
      <c r="AO128" s="80"/>
      <c r="AP128" s="79"/>
      <c r="AQ128" s="79"/>
      <c r="AR128" s="130"/>
    </row>
    <row r="129" spans="1:44" x14ac:dyDescent="0.25">
      <c r="A129" s="195"/>
      <c r="B129" s="90">
        <v>38103</v>
      </c>
      <c r="C129" s="62" t="s">
        <v>24</v>
      </c>
      <c r="D129" s="62">
        <v>7</v>
      </c>
      <c r="E129" s="65">
        <v>0.36280092592592594</v>
      </c>
      <c r="F129" s="54">
        <f t="shared" ref="F129:F134" si="20">(E129+7/24)*86400</f>
        <v>56546.000000000007</v>
      </c>
      <c r="G129" s="138">
        <v>26.4</v>
      </c>
      <c r="H129" s="62">
        <v>68</v>
      </c>
      <c r="I129" s="62">
        <v>723</v>
      </c>
      <c r="J129" s="137">
        <v>0.11339925610087997</v>
      </c>
      <c r="K129" s="62">
        <v>291</v>
      </c>
      <c r="L129" s="136">
        <v>94061.722372499993</v>
      </c>
      <c r="M129" s="135">
        <v>268.14999999999998</v>
      </c>
      <c r="N129" s="196"/>
      <c r="O129" s="131">
        <v>613</v>
      </c>
      <c r="P129" s="62">
        <v>149</v>
      </c>
      <c r="Q129" s="61">
        <v>38103</v>
      </c>
      <c r="R129" s="65">
        <v>117</v>
      </c>
      <c r="S129" s="85">
        <v>38103</v>
      </c>
      <c r="T129" s="64">
        <v>0.37327546296296293</v>
      </c>
      <c r="U129" s="64">
        <v>0.3754513888888889</v>
      </c>
      <c r="V129" s="44">
        <f t="shared" si="15"/>
        <v>57451</v>
      </c>
      <c r="W129" s="44">
        <f t="shared" si="16"/>
        <v>57639</v>
      </c>
      <c r="X129" s="63">
        <v>1</v>
      </c>
      <c r="Y129" s="63" t="s">
        <v>35</v>
      </c>
      <c r="Z129" s="84">
        <v>574.00530000000003</v>
      </c>
      <c r="AA129" s="84">
        <v>1401.3720000000001</v>
      </c>
      <c r="AB129" s="84">
        <v>8.3700165855600002</v>
      </c>
      <c r="AC129" s="133">
        <v>40.096080000000001</v>
      </c>
      <c r="AD129" s="197"/>
      <c r="AE129" s="131">
        <v>613</v>
      </c>
      <c r="AF129" s="62">
        <v>163</v>
      </c>
      <c r="AG129" s="61">
        <v>38103</v>
      </c>
      <c r="AH129" s="60">
        <v>0.37361111111385981</v>
      </c>
      <c r="AI129" s="60">
        <v>0.37538194444641704</v>
      </c>
      <c r="AJ129" s="44">
        <f t="shared" si="18"/>
        <v>57480.000000237495</v>
      </c>
      <c r="AK129" s="44">
        <f t="shared" si="19"/>
        <v>57633.000000170439</v>
      </c>
      <c r="AL129" s="81">
        <v>1525.11</v>
      </c>
      <c r="AM129" s="81">
        <v>7.3758400000000002</v>
      </c>
      <c r="AN129" s="79">
        <v>1.9110100000000001</v>
      </c>
      <c r="AO129" s="80"/>
      <c r="AP129" s="79"/>
      <c r="AQ129" s="79"/>
      <c r="AR129" s="130"/>
    </row>
    <row r="130" spans="1:44" x14ac:dyDescent="0.25">
      <c r="A130" s="195"/>
      <c r="B130" s="90">
        <v>38103</v>
      </c>
      <c r="C130" s="62" t="s">
        <v>24</v>
      </c>
      <c r="D130" s="62">
        <v>7</v>
      </c>
      <c r="E130" s="65">
        <v>0.37327546296296293</v>
      </c>
      <c r="F130" s="54">
        <f t="shared" si="20"/>
        <v>57451</v>
      </c>
      <c r="G130" s="138">
        <v>26.4</v>
      </c>
      <c r="H130" s="62">
        <v>68</v>
      </c>
      <c r="I130" s="62">
        <v>728</v>
      </c>
      <c r="J130" s="137">
        <v>0.11339925610087997</v>
      </c>
      <c r="K130" s="62">
        <v>291</v>
      </c>
      <c r="L130" s="136">
        <v>94070.685556600001</v>
      </c>
      <c r="M130" s="135">
        <v>268.14999999999998</v>
      </c>
      <c r="N130" s="196"/>
      <c r="O130" s="131">
        <v>614</v>
      </c>
      <c r="P130" s="62">
        <v>150</v>
      </c>
      <c r="Q130" s="61">
        <v>38103</v>
      </c>
      <c r="R130" s="65">
        <v>117</v>
      </c>
      <c r="S130" s="85">
        <v>38103</v>
      </c>
      <c r="T130" s="64">
        <v>0.37606481481481485</v>
      </c>
      <c r="U130" s="64">
        <v>0.3778009259259259</v>
      </c>
      <c r="V130" s="44">
        <f t="shared" si="15"/>
        <v>57692.000000000007</v>
      </c>
      <c r="W130" s="44">
        <f t="shared" si="16"/>
        <v>57842</v>
      </c>
      <c r="X130" s="63">
        <v>10</v>
      </c>
      <c r="Y130" s="63">
        <v>0</v>
      </c>
      <c r="Z130" s="84">
        <v>684.33109999999999</v>
      </c>
      <c r="AA130" s="84">
        <v>278.60930000000002</v>
      </c>
      <c r="AB130" s="84">
        <v>26.068421843939003</v>
      </c>
      <c r="AC130" s="133">
        <v>49.345779999999998</v>
      </c>
      <c r="AD130" s="197"/>
      <c r="AE130" s="131">
        <v>614</v>
      </c>
      <c r="AF130" s="62">
        <v>164</v>
      </c>
      <c r="AG130" s="61">
        <v>38103</v>
      </c>
      <c r="AH130" s="60">
        <v>0.37604166667006211</v>
      </c>
      <c r="AI130" s="60">
        <v>0.37778935184906004</v>
      </c>
      <c r="AJ130" s="44">
        <f t="shared" si="18"/>
        <v>57690.000000293374</v>
      </c>
      <c r="AK130" s="44">
        <f t="shared" si="19"/>
        <v>57840.999999758795</v>
      </c>
      <c r="AL130" s="81">
        <v>280.17099999999999</v>
      </c>
      <c r="AM130" s="81">
        <v>26.096599999999999</v>
      </c>
      <c r="AN130" s="79">
        <v>2.3185099999999998</v>
      </c>
      <c r="AO130" s="80">
        <v>2192590000000000</v>
      </c>
      <c r="AP130" s="79">
        <v>1.6428199999999999</v>
      </c>
      <c r="AQ130" s="79">
        <v>1.0704100000000001</v>
      </c>
      <c r="AR130" s="130">
        <v>0.20354900000000001</v>
      </c>
    </row>
    <row r="131" spans="1:44" x14ac:dyDescent="0.25">
      <c r="A131" s="139">
        <v>606</v>
      </c>
      <c r="B131" s="90">
        <v>38103</v>
      </c>
      <c r="C131" s="62" t="s">
        <v>24</v>
      </c>
      <c r="D131" s="62">
        <v>100</v>
      </c>
      <c r="E131" s="65">
        <v>0.37813657407407408</v>
      </c>
      <c r="F131" s="54">
        <f t="shared" si="20"/>
        <v>57871.000000000007</v>
      </c>
      <c r="G131" s="138">
        <v>86</v>
      </c>
      <c r="H131" s="62">
        <v>95</v>
      </c>
      <c r="I131" s="62">
        <v>1031</v>
      </c>
      <c r="J131" s="137">
        <v>0.88199421411795531</v>
      </c>
      <c r="K131" s="62">
        <v>291</v>
      </c>
      <c r="L131" s="136">
        <v>94074.132935099988</v>
      </c>
      <c r="M131" s="135">
        <v>268.14999999999998</v>
      </c>
      <c r="N131" s="134">
        <v>606</v>
      </c>
      <c r="O131" s="131">
        <v>615</v>
      </c>
      <c r="P131" s="62">
        <v>151</v>
      </c>
      <c r="Q131" s="61">
        <v>38103</v>
      </c>
      <c r="R131" s="65">
        <v>117</v>
      </c>
      <c r="S131" s="85">
        <v>38103</v>
      </c>
      <c r="T131" s="64">
        <v>0.37797453703703704</v>
      </c>
      <c r="U131" s="64">
        <v>0.37865740740740739</v>
      </c>
      <c r="V131" s="44">
        <f t="shared" si="15"/>
        <v>57857</v>
      </c>
      <c r="W131" s="44">
        <f t="shared" si="16"/>
        <v>57916.000000000007</v>
      </c>
      <c r="X131" s="63">
        <v>10</v>
      </c>
      <c r="Y131" s="63">
        <v>0</v>
      </c>
      <c r="Z131" s="84">
        <v>704.3</v>
      </c>
      <c r="AA131" s="84">
        <v>976.53330000000005</v>
      </c>
      <c r="AB131" s="84">
        <v>35.985857555646</v>
      </c>
      <c r="AC131" s="133">
        <v>47.448250000000002</v>
      </c>
      <c r="AD131" s="132">
        <v>606</v>
      </c>
      <c r="AE131" s="131">
        <v>615</v>
      </c>
      <c r="AF131" s="62">
        <v>165</v>
      </c>
      <c r="AG131" s="61">
        <v>38103</v>
      </c>
      <c r="AH131" s="60">
        <v>0.37814814814919373</v>
      </c>
      <c r="AI131" s="60">
        <v>0.37849537037254777</v>
      </c>
      <c r="AJ131" s="44">
        <f t="shared" si="18"/>
        <v>57872.000000090346</v>
      </c>
      <c r="AK131" s="44">
        <f t="shared" si="19"/>
        <v>57902.000000188134</v>
      </c>
      <c r="AL131" s="81">
        <v>1016.47</v>
      </c>
      <c r="AM131" s="81">
        <v>26.302299999999999</v>
      </c>
      <c r="AN131" s="79">
        <v>198.71100000000001</v>
      </c>
      <c r="AO131" s="80">
        <v>1309100000000000</v>
      </c>
      <c r="AP131" s="79">
        <v>12.352499999999999</v>
      </c>
      <c r="AQ131" s="79">
        <v>11.981999999999999</v>
      </c>
      <c r="AR131" s="130">
        <v>7.45223E-2</v>
      </c>
    </row>
    <row r="132" spans="1:44" x14ac:dyDescent="0.25">
      <c r="A132" s="139">
        <v>607</v>
      </c>
      <c r="B132" s="90">
        <v>38103</v>
      </c>
      <c r="C132" s="62" t="s">
        <v>24</v>
      </c>
      <c r="D132" s="62">
        <v>85</v>
      </c>
      <c r="E132" s="65">
        <v>0.37881944444444443</v>
      </c>
      <c r="F132" s="54">
        <f t="shared" si="20"/>
        <v>57930</v>
      </c>
      <c r="G132" s="138">
        <v>83</v>
      </c>
      <c r="H132" s="62">
        <v>95</v>
      </c>
      <c r="I132" s="62">
        <v>1001</v>
      </c>
      <c r="J132" s="137">
        <v>0.78371485883052605</v>
      </c>
      <c r="K132" s="62">
        <v>291</v>
      </c>
      <c r="L132" s="136">
        <v>94077.580313599989</v>
      </c>
      <c r="M132" s="135">
        <v>268.14999999999998</v>
      </c>
      <c r="N132" s="134">
        <v>607</v>
      </c>
      <c r="O132" s="131">
        <v>616</v>
      </c>
      <c r="P132" s="62">
        <v>152</v>
      </c>
      <c r="Q132" s="61">
        <v>38103</v>
      </c>
      <c r="R132" s="65">
        <v>117</v>
      </c>
      <c r="S132" s="85">
        <v>38103</v>
      </c>
      <c r="T132" s="64">
        <v>0.37876157407407413</v>
      </c>
      <c r="U132" s="64">
        <v>0.38034722222222223</v>
      </c>
      <c r="V132" s="44">
        <f t="shared" si="15"/>
        <v>57925.000000000007</v>
      </c>
      <c r="W132" s="44">
        <f t="shared" si="16"/>
        <v>58062</v>
      </c>
      <c r="X132" s="63">
        <v>10</v>
      </c>
      <c r="Y132" s="63">
        <v>0</v>
      </c>
      <c r="Z132" s="84">
        <v>703.38400000000001</v>
      </c>
      <c r="AA132" s="84">
        <v>836.99270000000001</v>
      </c>
      <c r="AB132" s="84">
        <v>102.68511021118</v>
      </c>
      <c r="AC132" s="133">
        <v>48.655799999999999</v>
      </c>
      <c r="AD132" s="132">
        <v>607</v>
      </c>
      <c r="AE132" s="131">
        <v>616</v>
      </c>
      <c r="AF132" s="62">
        <v>166</v>
      </c>
      <c r="AG132" s="61">
        <v>38103</v>
      </c>
      <c r="AH132" s="60">
        <v>0.37883101851912215</v>
      </c>
      <c r="AI132" s="60">
        <v>0.380231481482042</v>
      </c>
      <c r="AJ132" s="44">
        <f t="shared" si="18"/>
        <v>57931.000000052161</v>
      </c>
      <c r="AK132" s="44">
        <f t="shared" si="19"/>
        <v>58052.000000048436</v>
      </c>
      <c r="AL132" s="81">
        <v>897.88499999999999</v>
      </c>
      <c r="AM132" s="81">
        <v>39.388800000000003</v>
      </c>
      <c r="AN132" s="79">
        <v>132.869</v>
      </c>
      <c r="AO132" s="80">
        <v>1148980000000000</v>
      </c>
      <c r="AP132" s="79">
        <v>7.1384400000000001</v>
      </c>
      <c r="AQ132" s="79">
        <v>6.9499599999999999</v>
      </c>
      <c r="AR132" s="130">
        <v>3.3578400000000001E-2</v>
      </c>
    </row>
    <row r="133" spans="1:44" x14ac:dyDescent="0.25">
      <c r="A133" s="139">
        <v>608</v>
      </c>
      <c r="B133" s="90">
        <v>38103</v>
      </c>
      <c r="C133" s="62" t="s">
        <v>24</v>
      </c>
      <c r="D133" s="62">
        <v>30</v>
      </c>
      <c r="E133" s="65">
        <v>0.38077546296296294</v>
      </c>
      <c r="F133" s="54">
        <f t="shared" si="20"/>
        <v>58099.000000000007</v>
      </c>
      <c r="G133" s="138">
        <v>53</v>
      </c>
      <c r="H133" s="62">
        <v>82</v>
      </c>
      <c r="I133" s="62">
        <v>764</v>
      </c>
      <c r="J133" s="137">
        <v>0.28349814025219994</v>
      </c>
      <c r="K133" s="62">
        <v>292</v>
      </c>
      <c r="L133" s="136">
        <v>94072.753983699993</v>
      </c>
      <c r="M133" s="135">
        <v>268.14999999999998</v>
      </c>
      <c r="N133" s="134">
        <v>608</v>
      </c>
      <c r="O133" s="131">
        <v>617</v>
      </c>
      <c r="P133" s="62">
        <v>154</v>
      </c>
      <c r="Q133" s="61">
        <v>38103</v>
      </c>
      <c r="R133" s="65">
        <v>117</v>
      </c>
      <c r="S133" s="85">
        <v>38103</v>
      </c>
      <c r="T133" s="64">
        <v>0.38096064814814817</v>
      </c>
      <c r="U133" s="64">
        <v>0.38384259259259257</v>
      </c>
      <c r="V133" s="44">
        <f t="shared" si="15"/>
        <v>58115.000000000007</v>
      </c>
      <c r="W133" s="44">
        <f t="shared" si="16"/>
        <v>58364.000000000007</v>
      </c>
      <c r="X133" s="63">
        <v>10</v>
      </c>
      <c r="Y133" s="63">
        <v>0</v>
      </c>
      <c r="Z133" s="84">
        <v>668.23599999999999</v>
      </c>
      <c r="AA133" s="84">
        <v>686.92600000000004</v>
      </c>
      <c r="AB133" s="84">
        <v>52.282604178220005</v>
      </c>
      <c r="AC133" s="133">
        <v>33.88758</v>
      </c>
      <c r="AD133" s="132">
        <v>608</v>
      </c>
      <c r="AE133" s="131">
        <v>617</v>
      </c>
      <c r="AF133" s="62">
        <v>167</v>
      </c>
      <c r="AG133" s="61">
        <v>38103</v>
      </c>
      <c r="AH133" s="60">
        <v>0.38127314814482816</v>
      </c>
      <c r="AI133" s="60">
        <v>0.38370370370103046</v>
      </c>
      <c r="AJ133" s="44">
        <f t="shared" si="18"/>
        <v>58141.99999971316</v>
      </c>
      <c r="AK133" s="44">
        <f t="shared" si="19"/>
        <v>58351.999999769039</v>
      </c>
      <c r="AL133" s="81">
        <v>817.41700000000003</v>
      </c>
      <c r="AM133" s="81">
        <v>19.999199999999998</v>
      </c>
      <c r="AN133" s="79">
        <v>6.5447100000000002</v>
      </c>
      <c r="AO133" s="80">
        <v>365341000000000</v>
      </c>
      <c r="AP133" s="79">
        <v>1.6657299999999999</v>
      </c>
      <c r="AQ133" s="79">
        <v>1.1913499999999999</v>
      </c>
      <c r="AR133" s="130">
        <v>0.25223000000000001</v>
      </c>
    </row>
    <row r="134" spans="1:44" x14ac:dyDescent="0.25">
      <c r="A134" s="195">
        <v>609</v>
      </c>
      <c r="B134" s="90">
        <v>38103</v>
      </c>
      <c r="C134" s="62" t="s">
        <v>24</v>
      </c>
      <c r="D134" s="62">
        <v>7</v>
      </c>
      <c r="E134" s="65">
        <v>0.38407407407407407</v>
      </c>
      <c r="F134" s="54">
        <f t="shared" si="20"/>
        <v>58384</v>
      </c>
      <c r="G134" s="138">
        <v>26.4</v>
      </c>
      <c r="H134" s="62">
        <v>70</v>
      </c>
      <c r="I134" s="62">
        <v>728</v>
      </c>
      <c r="J134" s="137">
        <v>0.11591923956978842</v>
      </c>
      <c r="K134" s="62">
        <v>293</v>
      </c>
      <c r="L134" s="136">
        <v>94057.585518299995</v>
      </c>
      <c r="M134" s="135">
        <v>268.14999999999998</v>
      </c>
      <c r="N134" s="196">
        <v>609</v>
      </c>
      <c r="O134" s="131">
        <v>618</v>
      </c>
      <c r="P134" s="62">
        <v>155</v>
      </c>
      <c r="Q134" s="61">
        <v>38103</v>
      </c>
      <c r="R134" s="65">
        <v>117</v>
      </c>
      <c r="S134" s="85">
        <v>38103</v>
      </c>
      <c r="T134" s="64">
        <v>0.38429398148148147</v>
      </c>
      <c r="U134" s="64">
        <v>0.38711805555555556</v>
      </c>
      <c r="V134" s="44">
        <f t="shared" si="15"/>
        <v>58403</v>
      </c>
      <c r="W134" s="44">
        <f t="shared" si="16"/>
        <v>58647.000000000007</v>
      </c>
      <c r="X134" s="63">
        <v>10</v>
      </c>
      <c r="Y134" s="63">
        <v>0</v>
      </c>
      <c r="Z134" s="84">
        <v>635.47749999999996</v>
      </c>
      <c r="AA134" s="84">
        <v>780.745</v>
      </c>
      <c r="AB134" s="84">
        <v>33.332174521100001</v>
      </c>
      <c r="AC134" s="133">
        <v>23.77289</v>
      </c>
      <c r="AD134" s="197">
        <v>609</v>
      </c>
      <c r="AE134" s="131">
        <v>618</v>
      </c>
      <c r="AF134" s="62">
        <v>168</v>
      </c>
      <c r="AG134" s="61">
        <v>38103</v>
      </c>
      <c r="AH134" s="60">
        <v>0.38474537037109258</v>
      </c>
      <c r="AI134" s="60">
        <v>0.38716435185051523</v>
      </c>
      <c r="AJ134" s="44">
        <f t="shared" si="18"/>
        <v>58442.000000062406</v>
      </c>
      <c r="AK134" s="44">
        <f t="shared" si="19"/>
        <v>58650.999999884523</v>
      </c>
      <c r="AL134" s="81">
        <v>994.56600000000003</v>
      </c>
      <c r="AM134" s="81">
        <v>30.277000000000001</v>
      </c>
      <c r="AN134" s="79">
        <v>3.1080700000000001</v>
      </c>
      <c r="AO134" s="80">
        <v>1513580000000000</v>
      </c>
      <c r="AP134" s="79">
        <v>1.9206399999999999</v>
      </c>
      <c r="AQ134" s="79">
        <v>1.5186200000000001</v>
      </c>
      <c r="AR134" s="130">
        <v>0.266762</v>
      </c>
    </row>
    <row r="135" spans="1:44" x14ac:dyDescent="0.25">
      <c r="A135" s="195"/>
      <c r="B135" s="90">
        <v>38103</v>
      </c>
      <c r="C135" s="62" t="s">
        <v>24</v>
      </c>
      <c r="D135" s="62">
        <v>7</v>
      </c>
      <c r="E135" s="65"/>
      <c r="F135" s="54"/>
      <c r="G135" s="138">
        <v>26.4</v>
      </c>
      <c r="H135" s="62">
        <v>70</v>
      </c>
      <c r="I135" s="62">
        <v>728</v>
      </c>
      <c r="J135" s="137">
        <v>0.11591923956978842</v>
      </c>
      <c r="K135" s="62">
        <v>293</v>
      </c>
      <c r="L135" s="136">
        <v>94052.069712699988</v>
      </c>
      <c r="M135" s="135">
        <v>268.14999999999998</v>
      </c>
      <c r="N135" s="196"/>
      <c r="O135" s="131">
        <v>619</v>
      </c>
      <c r="P135" s="62">
        <v>156</v>
      </c>
      <c r="Q135" s="61">
        <v>38103</v>
      </c>
      <c r="R135" s="65">
        <v>117</v>
      </c>
      <c r="S135" s="85">
        <v>38103</v>
      </c>
      <c r="T135" s="64">
        <v>0.38717592592592592</v>
      </c>
      <c r="U135" s="64">
        <v>0.39599537037037041</v>
      </c>
      <c r="V135" s="44">
        <f t="shared" si="15"/>
        <v>58652</v>
      </c>
      <c r="W135" s="44">
        <f t="shared" si="16"/>
        <v>59414.000000000007</v>
      </c>
      <c r="X135" s="63">
        <v>30</v>
      </c>
      <c r="Y135" s="63">
        <v>0</v>
      </c>
      <c r="Z135" s="84">
        <v>652.51250000000005</v>
      </c>
      <c r="AA135" s="84">
        <v>485.5557</v>
      </c>
      <c r="AB135" s="84">
        <v>46.547505847080004</v>
      </c>
      <c r="AC135" s="133">
        <v>1.5288060000000001</v>
      </c>
      <c r="AD135" s="197"/>
      <c r="AE135" s="131">
        <v>619</v>
      </c>
      <c r="AF135" s="62">
        <v>169</v>
      </c>
      <c r="AG135" s="61">
        <v>38103</v>
      </c>
      <c r="AH135" s="60">
        <v>0.38785879629722331</v>
      </c>
      <c r="AI135" s="60">
        <v>0.395856481482042</v>
      </c>
      <c r="AJ135" s="44">
        <f t="shared" si="18"/>
        <v>58711.000000080101</v>
      </c>
      <c r="AK135" s="44">
        <f t="shared" si="19"/>
        <v>59402.000000048436</v>
      </c>
      <c r="AL135" s="81">
        <v>878.17499999999995</v>
      </c>
      <c r="AM135" s="81">
        <v>43.1008</v>
      </c>
      <c r="AN135" s="79">
        <v>6.3755100000000002</v>
      </c>
      <c r="AO135" s="80">
        <v>3.52134E+16</v>
      </c>
      <c r="AP135" s="79">
        <v>11.4114</v>
      </c>
      <c r="AQ135" s="79">
        <v>8.9525799999999993</v>
      </c>
      <c r="AR135" s="130">
        <v>1.59036</v>
      </c>
    </row>
    <row r="136" spans="1:44" x14ac:dyDescent="0.25">
      <c r="A136" s="139">
        <v>610</v>
      </c>
      <c r="B136" s="90">
        <v>38103</v>
      </c>
      <c r="C136" s="62" t="s">
        <v>24</v>
      </c>
      <c r="D136" s="62">
        <v>100</v>
      </c>
      <c r="E136" s="65">
        <v>0.4025347222222222</v>
      </c>
      <c r="F136" s="54">
        <f t="shared" ref="F136:F144" si="21">(E136+7/24)*86400</f>
        <v>59979.000000000007</v>
      </c>
      <c r="G136" s="138">
        <v>86</v>
      </c>
      <c r="H136" s="62">
        <v>95</v>
      </c>
      <c r="I136" s="62">
        <v>1037</v>
      </c>
      <c r="J136" s="137">
        <v>0.89648411906417891</v>
      </c>
      <c r="K136" s="62">
        <v>295</v>
      </c>
      <c r="L136" s="136">
        <v>94063.790799599985</v>
      </c>
      <c r="M136" s="135">
        <v>268.14999999999998</v>
      </c>
      <c r="N136" s="134">
        <v>610</v>
      </c>
      <c r="O136" s="131">
        <v>620</v>
      </c>
      <c r="P136" s="62">
        <v>157</v>
      </c>
      <c r="Q136" s="61">
        <v>38103</v>
      </c>
      <c r="R136" s="65">
        <v>117</v>
      </c>
      <c r="S136" s="85">
        <v>38103</v>
      </c>
      <c r="T136" s="64">
        <v>0.40237268518518521</v>
      </c>
      <c r="U136" s="64">
        <v>0.40310185185185188</v>
      </c>
      <c r="V136" s="44">
        <f t="shared" si="15"/>
        <v>59965.000000000007</v>
      </c>
      <c r="W136" s="44">
        <f t="shared" si="16"/>
        <v>60028.000000000007</v>
      </c>
      <c r="X136" s="63">
        <v>1</v>
      </c>
      <c r="Y136" s="63" t="s">
        <v>25</v>
      </c>
      <c r="Z136" s="84">
        <v>696.10940000000005</v>
      </c>
      <c r="AA136" s="84">
        <v>2454.3589999999999</v>
      </c>
      <c r="AB136" s="84">
        <v>447.42424611019999</v>
      </c>
      <c r="AC136" s="133">
        <v>55.95534</v>
      </c>
      <c r="AD136" s="132">
        <v>610</v>
      </c>
      <c r="AE136" s="131">
        <v>620</v>
      </c>
      <c r="AF136" s="62">
        <v>171</v>
      </c>
      <c r="AG136" s="61">
        <v>38103</v>
      </c>
      <c r="AH136" s="60">
        <v>0.40244212962716119</v>
      </c>
      <c r="AI136" s="60">
        <v>0.40278935185051523</v>
      </c>
      <c r="AJ136" s="44">
        <f t="shared" si="18"/>
        <v>59970.999999786734</v>
      </c>
      <c r="AK136" s="44">
        <f t="shared" si="19"/>
        <v>60000.999999884523</v>
      </c>
      <c r="AL136" s="81">
        <v>3663.26</v>
      </c>
      <c r="AM136" s="81">
        <v>504.11599999999999</v>
      </c>
      <c r="AN136" s="79">
        <v>105.60299999999999</v>
      </c>
      <c r="AO136" s="80"/>
      <c r="AP136" s="79"/>
      <c r="AQ136" s="79"/>
      <c r="AR136" s="130"/>
    </row>
    <row r="137" spans="1:44" x14ac:dyDescent="0.25">
      <c r="A137" s="139">
        <v>611</v>
      </c>
      <c r="B137" s="90">
        <v>38103</v>
      </c>
      <c r="C137" s="62" t="s">
        <v>24</v>
      </c>
      <c r="D137" s="62">
        <v>85</v>
      </c>
      <c r="E137" s="65">
        <v>0.40320601851851851</v>
      </c>
      <c r="F137" s="54">
        <f t="shared" si="21"/>
        <v>60037</v>
      </c>
      <c r="G137" s="138">
        <v>83</v>
      </c>
      <c r="H137" s="62">
        <v>97</v>
      </c>
      <c r="I137" s="62">
        <v>1017</v>
      </c>
      <c r="J137" s="137">
        <v>0.80274073402078483</v>
      </c>
      <c r="K137" s="62">
        <v>295</v>
      </c>
      <c r="L137" s="136">
        <v>94107.9172444</v>
      </c>
      <c r="M137" s="135">
        <v>268.14999999999998</v>
      </c>
      <c r="N137" s="134">
        <v>611</v>
      </c>
      <c r="O137" s="131">
        <v>621</v>
      </c>
      <c r="P137" s="62">
        <v>158</v>
      </c>
      <c r="Q137" s="61">
        <v>38103</v>
      </c>
      <c r="R137" s="65">
        <v>117</v>
      </c>
      <c r="S137" s="85">
        <v>38103</v>
      </c>
      <c r="T137" s="64">
        <v>0.40329861111111115</v>
      </c>
      <c r="U137" s="64">
        <v>0.40487268518518515</v>
      </c>
      <c r="V137" s="44">
        <f t="shared" si="15"/>
        <v>60045.000000000007</v>
      </c>
      <c r="W137" s="44">
        <f t="shared" si="16"/>
        <v>60181.000000000007</v>
      </c>
      <c r="X137" s="63">
        <v>1</v>
      </c>
      <c r="Y137" s="63" t="s">
        <v>25</v>
      </c>
      <c r="Z137" s="84">
        <v>732.47439999999995</v>
      </c>
      <c r="AA137" s="84">
        <v>1457.08</v>
      </c>
      <c r="AB137" s="84">
        <v>59.270502837199999</v>
      </c>
      <c r="AC137" s="133">
        <v>55.979590000000002</v>
      </c>
      <c r="AD137" s="132">
        <v>611</v>
      </c>
      <c r="AE137" s="131">
        <v>621</v>
      </c>
      <c r="AF137" s="62">
        <v>172</v>
      </c>
      <c r="AG137" s="61">
        <v>38103</v>
      </c>
      <c r="AH137" s="60">
        <v>0.40347222222044365</v>
      </c>
      <c r="AI137" s="60">
        <v>0.4048726851833635</v>
      </c>
      <c r="AJ137" s="44">
        <f t="shared" si="18"/>
        <v>60059.999999846339</v>
      </c>
      <c r="AK137" s="44">
        <f t="shared" si="19"/>
        <v>60180.999999842614</v>
      </c>
      <c r="AL137" s="81">
        <v>1497.73</v>
      </c>
      <c r="AM137" s="81">
        <v>57.894500000000001</v>
      </c>
      <c r="AN137" s="79">
        <v>114.011</v>
      </c>
      <c r="AO137" s="80"/>
      <c r="AP137" s="79"/>
      <c r="AQ137" s="79"/>
      <c r="AR137" s="130"/>
    </row>
    <row r="138" spans="1:44" x14ac:dyDescent="0.25">
      <c r="A138" s="139">
        <v>612</v>
      </c>
      <c r="B138" s="90">
        <v>38103</v>
      </c>
      <c r="C138" s="62" t="s">
        <v>24</v>
      </c>
      <c r="D138" s="62">
        <v>30</v>
      </c>
      <c r="E138" s="65">
        <v>0.40539351851851851</v>
      </c>
      <c r="F138" s="54">
        <f t="shared" si="21"/>
        <v>60226</v>
      </c>
      <c r="G138" s="138">
        <v>53</v>
      </c>
      <c r="H138" s="62">
        <v>84</v>
      </c>
      <c r="I138" s="62">
        <v>772</v>
      </c>
      <c r="J138" s="137">
        <v>0.2822381485177457</v>
      </c>
      <c r="K138" s="62">
        <v>296</v>
      </c>
      <c r="L138" s="136">
        <v>94080.338216400007</v>
      </c>
      <c r="M138" s="135">
        <v>268.14999999999998</v>
      </c>
      <c r="N138" s="134">
        <v>612</v>
      </c>
      <c r="O138" s="131">
        <v>622</v>
      </c>
      <c r="P138" s="62">
        <v>159</v>
      </c>
      <c r="Q138" s="61">
        <v>38103</v>
      </c>
      <c r="R138" s="65">
        <v>117</v>
      </c>
      <c r="S138" s="85">
        <v>38103</v>
      </c>
      <c r="T138" s="64">
        <v>0.40559027777777779</v>
      </c>
      <c r="U138" s="64">
        <v>0.40822916666666664</v>
      </c>
      <c r="V138" s="44">
        <f t="shared" si="15"/>
        <v>60243.000000000007</v>
      </c>
      <c r="W138" s="44">
        <f t="shared" si="16"/>
        <v>60471.000000000007</v>
      </c>
      <c r="X138" s="63">
        <v>1</v>
      </c>
      <c r="Y138" s="63" t="s">
        <v>25</v>
      </c>
      <c r="Z138" s="84">
        <v>576.25329999999997</v>
      </c>
      <c r="AA138" s="84">
        <v>2000.4580000000001</v>
      </c>
      <c r="AB138" s="84">
        <v>78.43131665944</v>
      </c>
      <c r="AC138" s="133">
        <v>38.589559999999999</v>
      </c>
      <c r="AD138" s="132">
        <v>612</v>
      </c>
      <c r="AE138" s="131">
        <v>622</v>
      </c>
      <c r="AF138" s="62">
        <v>173</v>
      </c>
      <c r="AG138" s="61">
        <v>38103</v>
      </c>
      <c r="AH138" s="60">
        <v>0.40625</v>
      </c>
      <c r="AI138" s="60">
        <v>0.40834490740962792</v>
      </c>
      <c r="AJ138" s="44">
        <f t="shared" si="18"/>
        <v>60300.000000000007</v>
      </c>
      <c r="AK138" s="44">
        <f t="shared" si="19"/>
        <v>60481.00000019186</v>
      </c>
      <c r="AL138" s="81">
        <v>2155.9899999999998</v>
      </c>
      <c r="AM138" s="81">
        <v>44.689700000000002</v>
      </c>
      <c r="AN138" s="79">
        <v>1.88154</v>
      </c>
      <c r="AO138" s="80">
        <v>138245000000000</v>
      </c>
      <c r="AP138" s="79">
        <v>0.33110499999999998</v>
      </c>
      <c r="AQ138" s="79">
        <v>0.30546499999999999</v>
      </c>
      <c r="AR138" s="130">
        <v>-3.89165E-3</v>
      </c>
    </row>
    <row r="139" spans="1:44" x14ac:dyDescent="0.25">
      <c r="A139" s="195">
        <v>613</v>
      </c>
      <c r="B139" s="90">
        <v>38103</v>
      </c>
      <c r="C139" s="62" t="s">
        <v>24</v>
      </c>
      <c r="D139" s="62">
        <v>7</v>
      </c>
      <c r="E139" s="65">
        <v>0.40863425925925928</v>
      </c>
      <c r="F139" s="54">
        <f t="shared" si="21"/>
        <v>60506</v>
      </c>
      <c r="G139" s="138">
        <v>26.4</v>
      </c>
      <c r="H139" s="62">
        <v>70</v>
      </c>
      <c r="I139" s="62">
        <v>737</v>
      </c>
      <c r="J139" s="137">
        <v>0.1146592478353342</v>
      </c>
      <c r="K139" s="62">
        <v>296</v>
      </c>
      <c r="L139" s="136">
        <v>94056.2065669</v>
      </c>
      <c r="M139" s="135">
        <v>268.14999999999998</v>
      </c>
      <c r="N139" s="196">
        <v>613</v>
      </c>
      <c r="O139" s="131">
        <v>623</v>
      </c>
      <c r="P139" s="62">
        <v>160</v>
      </c>
      <c r="Q139" s="61">
        <v>38103</v>
      </c>
      <c r="R139" s="65">
        <v>117</v>
      </c>
      <c r="S139" s="85">
        <v>38103</v>
      </c>
      <c r="T139" s="64">
        <v>0.40870370370370374</v>
      </c>
      <c r="U139" s="64">
        <v>0.41140046296296301</v>
      </c>
      <c r="V139" s="44">
        <f t="shared" si="15"/>
        <v>60512.000000000007</v>
      </c>
      <c r="W139" s="44">
        <f t="shared" si="16"/>
        <v>60745.000000000007</v>
      </c>
      <c r="X139" s="63">
        <v>1</v>
      </c>
      <c r="Y139" s="63" t="s">
        <v>25</v>
      </c>
      <c r="Z139" s="84">
        <v>555.67520000000002</v>
      </c>
      <c r="AA139" s="84">
        <v>1703.7950000000001</v>
      </c>
      <c r="AB139" s="84">
        <v>39.531775311050005</v>
      </c>
      <c r="AC139" s="133">
        <v>38.687779999999997</v>
      </c>
      <c r="AD139" s="197">
        <v>613</v>
      </c>
      <c r="AE139" s="131">
        <v>623</v>
      </c>
      <c r="AF139" s="62">
        <v>174</v>
      </c>
      <c r="AG139" s="61">
        <v>38103</v>
      </c>
      <c r="AH139" s="60">
        <v>0.40972222221898846</v>
      </c>
      <c r="AI139" s="60">
        <v>0.41112268518190831</v>
      </c>
      <c r="AJ139" s="44">
        <f t="shared" si="18"/>
        <v>60599.999999720611</v>
      </c>
      <c r="AK139" s="44">
        <f t="shared" si="19"/>
        <v>60720.999999716885</v>
      </c>
      <c r="AL139" s="81">
        <v>1835.07</v>
      </c>
      <c r="AM139" s="81">
        <v>8.1987299999999994</v>
      </c>
      <c r="AN139" s="79">
        <v>2.14682</v>
      </c>
      <c r="AO139" s="80">
        <v>190625000000000</v>
      </c>
      <c r="AP139" s="79">
        <v>0.26137300000000002</v>
      </c>
      <c r="AQ139" s="79">
        <v>0.23536599999999999</v>
      </c>
      <c r="AR139" s="130">
        <v>1.31865E-3</v>
      </c>
    </row>
    <row r="140" spans="1:44" x14ac:dyDescent="0.25">
      <c r="A140" s="195"/>
      <c r="B140" s="90">
        <v>38103</v>
      </c>
      <c r="C140" s="62" t="s">
        <v>24</v>
      </c>
      <c r="D140" s="62">
        <v>7</v>
      </c>
      <c r="E140" s="65">
        <v>0.41142361111111114</v>
      </c>
      <c r="F140" s="54">
        <f t="shared" si="21"/>
        <v>60747.000000000007</v>
      </c>
      <c r="G140" s="138">
        <v>26.4</v>
      </c>
      <c r="H140" s="62">
        <v>70</v>
      </c>
      <c r="I140" s="62">
        <v>737</v>
      </c>
      <c r="J140" s="137">
        <v>0.1146592478353342</v>
      </c>
      <c r="K140" s="62">
        <v>296</v>
      </c>
      <c r="L140" s="136">
        <v>94075.511886499997</v>
      </c>
      <c r="M140" s="135">
        <v>268.14999999999998</v>
      </c>
      <c r="N140" s="196"/>
      <c r="O140" s="131">
        <v>624</v>
      </c>
      <c r="P140" s="62">
        <v>161</v>
      </c>
      <c r="Q140" s="61">
        <v>38103</v>
      </c>
      <c r="R140" s="65">
        <v>117</v>
      </c>
      <c r="S140" s="85">
        <v>38103</v>
      </c>
      <c r="T140" s="64">
        <v>0.41146990740740735</v>
      </c>
      <c r="U140" s="64">
        <v>0.4271064814814815</v>
      </c>
      <c r="V140" s="44">
        <f t="shared" si="15"/>
        <v>60751</v>
      </c>
      <c r="W140" s="44">
        <f t="shared" si="16"/>
        <v>62102</v>
      </c>
      <c r="X140" s="63">
        <v>30</v>
      </c>
      <c r="Y140" s="63">
        <v>0</v>
      </c>
      <c r="Z140" s="84">
        <v>652.98820000000001</v>
      </c>
      <c r="AA140" s="84">
        <v>492.40010000000001</v>
      </c>
      <c r="AB140" s="84">
        <v>57.590771015930002</v>
      </c>
      <c r="AC140" s="133">
        <v>1.2961450000000001</v>
      </c>
      <c r="AD140" s="197"/>
      <c r="AE140" s="131">
        <v>624</v>
      </c>
      <c r="AF140" s="62">
        <v>175</v>
      </c>
      <c r="AG140" s="61">
        <v>38103</v>
      </c>
      <c r="AH140" s="60">
        <v>0.41216435185197042</v>
      </c>
      <c r="AI140" s="60">
        <v>0.42677083333546761</v>
      </c>
      <c r="AJ140" s="44">
        <f t="shared" si="18"/>
        <v>60811.000000010252</v>
      </c>
      <c r="AK140" s="44">
        <f t="shared" si="19"/>
        <v>62073.000000184409</v>
      </c>
      <c r="AL140" s="81">
        <v>878.45600000000002</v>
      </c>
      <c r="AM140" s="81">
        <v>51.774700000000003</v>
      </c>
      <c r="AN140" s="79">
        <v>8.4648599999999998</v>
      </c>
      <c r="AO140" s="80"/>
      <c r="AP140" s="79"/>
      <c r="AQ140" s="79"/>
      <c r="AR140" s="130"/>
    </row>
    <row r="141" spans="1:44" x14ac:dyDescent="0.25">
      <c r="A141" s="139">
        <v>614</v>
      </c>
      <c r="B141" s="90">
        <v>38103</v>
      </c>
      <c r="C141" s="62" t="s">
        <v>24</v>
      </c>
      <c r="D141" s="62">
        <v>100</v>
      </c>
      <c r="E141" s="65">
        <v>0.42736111111111108</v>
      </c>
      <c r="F141" s="54">
        <f t="shared" si="21"/>
        <v>62124.000000000007</v>
      </c>
      <c r="G141" s="138">
        <v>86</v>
      </c>
      <c r="H141" s="62">
        <v>98</v>
      </c>
      <c r="I141" s="62">
        <v>1044</v>
      </c>
      <c r="J141" s="137">
        <v>0.87065428850786741</v>
      </c>
      <c r="K141" s="62">
        <v>297</v>
      </c>
      <c r="L141" s="136">
        <v>94066.548702400003</v>
      </c>
      <c r="M141" s="135">
        <v>268.14999999999998</v>
      </c>
      <c r="N141" s="134">
        <v>614</v>
      </c>
      <c r="O141" s="131">
        <v>625</v>
      </c>
      <c r="P141" s="62">
        <v>162</v>
      </c>
      <c r="Q141" s="61">
        <v>38103</v>
      </c>
      <c r="R141" s="65">
        <v>117</v>
      </c>
      <c r="S141" s="85">
        <v>38103</v>
      </c>
      <c r="T141" s="64">
        <v>0.42715277777777777</v>
      </c>
      <c r="U141" s="64">
        <v>0.42799768518518522</v>
      </c>
      <c r="V141" s="44">
        <f t="shared" si="15"/>
        <v>62106</v>
      </c>
      <c r="W141" s="44">
        <f t="shared" si="16"/>
        <v>62179.000000000007</v>
      </c>
      <c r="X141" s="63">
        <v>30</v>
      </c>
      <c r="Y141" s="63">
        <v>0</v>
      </c>
      <c r="Z141" s="84">
        <v>647.45950000000005</v>
      </c>
      <c r="AA141" s="84">
        <v>1360.3240000000001</v>
      </c>
      <c r="AB141" s="84">
        <v>82.930765129520012</v>
      </c>
      <c r="AC141" s="133">
        <v>1.47624</v>
      </c>
      <c r="AD141" s="132">
        <v>614</v>
      </c>
      <c r="AE141" s="131">
        <v>625</v>
      </c>
      <c r="AF141" s="62">
        <v>176</v>
      </c>
      <c r="AG141" s="61">
        <v>38103</v>
      </c>
      <c r="AH141" s="60">
        <v>0.42745370370539604</v>
      </c>
      <c r="AI141" s="60">
        <v>0.42798611111356877</v>
      </c>
      <c r="AJ141" s="44">
        <f t="shared" si="18"/>
        <v>62132.000000146225</v>
      </c>
      <c r="AK141" s="44">
        <f t="shared" si="19"/>
        <v>62178.000000212349</v>
      </c>
      <c r="AL141" s="81">
        <v>1804.65</v>
      </c>
      <c r="AM141" s="81">
        <v>41.424599999999998</v>
      </c>
      <c r="AN141" s="79">
        <v>128.72800000000001</v>
      </c>
      <c r="AO141" s="80"/>
      <c r="AP141" s="79"/>
      <c r="AQ141" s="79"/>
      <c r="AR141" s="130"/>
    </row>
    <row r="142" spans="1:44" x14ac:dyDescent="0.25">
      <c r="A142" s="139">
        <v>615</v>
      </c>
      <c r="B142" s="90">
        <v>38103</v>
      </c>
      <c r="C142" s="62" t="s">
        <v>24</v>
      </c>
      <c r="D142" s="62">
        <v>85</v>
      </c>
      <c r="E142" s="65">
        <v>0.42811342592592588</v>
      </c>
      <c r="F142" s="54">
        <f t="shared" si="21"/>
        <v>62189</v>
      </c>
      <c r="G142" s="138">
        <v>83</v>
      </c>
      <c r="H142" s="62">
        <v>97</v>
      </c>
      <c r="I142" s="62">
        <v>1024</v>
      </c>
      <c r="J142" s="137">
        <v>0.78409285635086234</v>
      </c>
      <c r="K142" s="62">
        <v>297</v>
      </c>
      <c r="L142" s="136">
        <v>94027.938063199996</v>
      </c>
      <c r="M142" s="135">
        <v>268.14999999999998</v>
      </c>
      <c r="N142" s="134">
        <v>615</v>
      </c>
      <c r="O142" s="131">
        <v>626</v>
      </c>
      <c r="P142" s="62">
        <v>163</v>
      </c>
      <c r="Q142" s="61">
        <v>38103</v>
      </c>
      <c r="R142" s="65">
        <v>117</v>
      </c>
      <c r="S142" s="85">
        <v>38103</v>
      </c>
      <c r="T142" s="64">
        <v>0.42807870370370371</v>
      </c>
      <c r="U142" s="64">
        <v>0.42967592592592596</v>
      </c>
      <c r="V142" s="44">
        <f t="shared" si="15"/>
        <v>62186.000000000007</v>
      </c>
      <c r="W142" s="44">
        <f t="shared" si="16"/>
        <v>62324.000000000007</v>
      </c>
      <c r="X142" s="63">
        <v>30</v>
      </c>
      <c r="Y142" s="63">
        <v>0</v>
      </c>
      <c r="Z142" s="84">
        <v>647.20140000000004</v>
      </c>
      <c r="AA142" s="84">
        <v>1239.712</v>
      </c>
      <c r="AB142" s="84">
        <v>74.561362499200001</v>
      </c>
      <c r="AC142" s="133">
        <v>1.125103</v>
      </c>
      <c r="AD142" s="132">
        <v>615</v>
      </c>
      <c r="AE142" s="131">
        <v>626</v>
      </c>
      <c r="AF142" s="62">
        <v>177</v>
      </c>
      <c r="AG142" s="61">
        <v>38103</v>
      </c>
      <c r="AH142" s="60">
        <v>0.42814814814482816</v>
      </c>
      <c r="AI142" s="60">
        <v>0.42953703703824431</v>
      </c>
      <c r="AJ142" s="44">
        <f t="shared" si="18"/>
        <v>62191.99999971316</v>
      </c>
      <c r="AK142" s="44">
        <f t="shared" si="19"/>
        <v>62312.000000104315</v>
      </c>
      <c r="AL142" s="81">
        <v>1653.52</v>
      </c>
      <c r="AM142" s="81">
        <v>63.314900000000002</v>
      </c>
      <c r="AN142" s="79">
        <v>116.01300000000001</v>
      </c>
      <c r="AO142" s="80">
        <v>3188680000000000</v>
      </c>
      <c r="AP142" s="79">
        <v>6.3170999999999999</v>
      </c>
      <c r="AQ142" s="79">
        <v>4.5438999999999998</v>
      </c>
      <c r="AR142" s="130">
        <v>1.2110399999999999</v>
      </c>
    </row>
    <row r="143" spans="1:44" x14ac:dyDescent="0.25">
      <c r="A143" s="139">
        <v>616</v>
      </c>
      <c r="B143" s="90">
        <v>38103</v>
      </c>
      <c r="C143" s="62" t="s">
        <v>24</v>
      </c>
      <c r="D143" s="62">
        <v>30</v>
      </c>
      <c r="E143" s="65">
        <v>0.43009259259259264</v>
      </c>
      <c r="F143" s="54">
        <f t="shared" si="21"/>
        <v>62360.000000000007</v>
      </c>
      <c r="G143" s="138">
        <v>53</v>
      </c>
      <c r="H143" s="62">
        <v>85</v>
      </c>
      <c r="I143" s="62">
        <v>792</v>
      </c>
      <c r="J143" s="137">
        <v>0.28816010966968053</v>
      </c>
      <c r="K143" s="62">
        <v>297</v>
      </c>
      <c r="L143" s="136">
        <v>94084.47507059999</v>
      </c>
      <c r="M143" s="135">
        <v>268.14999999999998</v>
      </c>
      <c r="N143" s="134">
        <v>616</v>
      </c>
      <c r="O143" s="131">
        <v>627</v>
      </c>
      <c r="P143" s="62">
        <v>164</v>
      </c>
      <c r="Q143" s="61">
        <v>38103</v>
      </c>
      <c r="R143" s="65">
        <v>117</v>
      </c>
      <c r="S143" s="85">
        <v>38103</v>
      </c>
      <c r="T143" s="64">
        <v>0.42981481481481482</v>
      </c>
      <c r="U143" s="64">
        <v>0.43305555555555553</v>
      </c>
      <c r="V143" s="44">
        <f t="shared" si="15"/>
        <v>62336</v>
      </c>
      <c r="W143" s="44">
        <f t="shared" si="16"/>
        <v>62616.000000000007</v>
      </c>
      <c r="X143" s="63">
        <v>30</v>
      </c>
      <c r="Y143" s="63">
        <v>0</v>
      </c>
      <c r="Z143" s="84">
        <v>651.01070000000004</v>
      </c>
      <c r="AA143" s="84">
        <v>585.41989999999998</v>
      </c>
      <c r="AB143" s="84">
        <v>39.952701141977002</v>
      </c>
      <c r="AC143" s="133">
        <v>1.288044</v>
      </c>
      <c r="AD143" s="132">
        <v>616</v>
      </c>
      <c r="AE143" s="131">
        <v>627</v>
      </c>
      <c r="AF143" s="62">
        <v>178</v>
      </c>
      <c r="AG143" s="61">
        <v>38103</v>
      </c>
      <c r="AH143" s="60">
        <v>0.43023148148495238</v>
      </c>
      <c r="AI143" s="60">
        <v>0.43300925925723277</v>
      </c>
      <c r="AJ143" s="44">
        <f t="shared" si="18"/>
        <v>62372.000000299893</v>
      </c>
      <c r="AK143" s="44">
        <f t="shared" si="19"/>
        <v>62611.999999824919</v>
      </c>
      <c r="AL143" s="81">
        <v>973.125</v>
      </c>
      <c r="AM143" s="81">
        <v>36.648299999999999</v>
      </c>
      <c r="AN143" s="79">
        <v>7.8955900000000003</v>
      </c>
      <c r="AO143" s="80">
        <v>2.38368E+16</v>
      </c>
      <c r="AP143" s="79">
        <v>4.1142300000000001</v>
      </c>
      <c r="AQ143" s="79">
        <v>2.8425699999999998</v>
      </c>
      <c r="AR143" s="130">
        <v>0.86519699999999999</v>
      </c>
    </row>
    <row r="144" spans="1:44" x14ac:dyDescent="0.25">
      <c r="A144" s="195">
        <v>617</v>
      </c>
      <c r="B144" s="90">
        <v>38103</v>
      </c>
      <c r="C144" s="62" t="s">
        <v>24</v>
      </c>
      <c r="D144" s="62">
        <v>7</v>
      </c>
      <c r="E144" s="65">
        <v>0.43339120370370371</v>
      </c>
      <c r="F144" s="54">
        <f t="shared" si="21"/>
        <v>62645</v>
      </c>
      <c r="G144" s="138">
        <v>26.4</v>
      </c>
      <c r="H144" s="62">
        <v>70</v>
      </c>
      <c r="I144" s="62">
        <v>773</v>
      </c>
      <c r="J144" s="137">
        <v>0.12473918171096797</v>
      </c>
      <c r="K144" s="62">
        <v>298</v>
      </c>
      <c r="L144" s="136">
        <v>94100.333011699986</v>
      </c>
      <c r="M144" s="135">
        <v>268.14999999999998</v>
      </c>
      <c r="N144" s="196">
        <v>617</v>
      </c>
      <c r="O144" s="131">
        <v>628</v>
      </c>
      <c r="P144" s="62">
        <v>165</v>
      </c>
      <c r="Q144" s="61">
        <v>38103</v>
      </c>
      <c r="R144" s="65">
        <v>117</v>
      </c>
      <c r="S144" s="85">
        <v>38103</v>
      </c>
      <c r="T144" s="64">
        <v>0.43311342592592594</v>
      </c>
      <c r="U144" s="64">
        <v>0.43547453703703703</v>
      </c>
      <c r="V144" s="44">
        <f t="shared" si="15"/>
        <v>62621.000000000007</v>
      </c>
      <c r="W144" s="44">
        <f t="shared" si="16"/>
        <v>62825</v>
      </c>
      <c r="X144" s="63">
        <v>30</v>
      </c>
      <c r="Y144" s="63">
        <v>0</v>
      </c>
      <c r="Z144" s="84">
        <v>652.01949999999999</v>
      </c>
      <c r="AA144" s="84">
        <v>386.6</v>
      </c>
      <c r="AB144" s="84">
        <v>62.498954460000007</v>
      </c>
      <c r="AC144" s="133">
        <v>1.461511</v>
      </c>
      <c r="AD144" s="197">
        <v>617</v>
      </c>
      <c r="AE144" s="131">
        <v>628</v>
      </c>
      <c r="AF144" s="62">
        <v>179</v>
      </c>
      <c r="AG144" s="61">
        <v>38103</v>
      </c>
      <c r="AH144" s="60">
        <v>0.43334490740380716</v>
      </c>
      <c r="AI144" s="60">
        <v>0.43543981481343508</v>
      </c>
      <c r="AJ144" s="44">
        <f t="shared" si="18"/>
        <v>62640.999999688946</v>
      </c>
      <c r="AK144" s="44">
        <f t="shared" si="19"/>
        <v>62821.999999880798</v>
      </c>
      <c r="AL144" s="81">
        <v>764.91300000000001</v>
      </c>
      <c r="AM144" s="81">
        <v>58.067300000000003</v>
      </c>
      <c r="AN144" s="79">
        <v>7.4322600000000003</v>
      </c>
      <c r="AO144" s="80"/>
      <c r="AP144" s="79"/>
      <c r="AQ144" s="79"/>
      <c r="AR144" s="130"/>
    </row>
    <row r="145" spans="1:44" x14ac:dyDescent="0.25">
      <c r="A145" s="195"/>
      <c r="B145" s="90">
        <v>38103</v>
      </c>
      <c r="C145" s="62" t="s">
        <v>24</v>
      </c>
      <c r="D145" s="62">
        <v>7</v>
      </c>
      <c r="E145" s="65"/>
      <c r="F145" s="54"/>
      <c r="G145" s="138">
        <v>26.4</v>
      </c>
      <c r="H145" s="62">
        <v>70</v>
      </c>
      <c r="I145" s="62">
        <v>773</v>
      </c>
      <c r="J145" s="137">
        <v>0.12473918171096797</v>
      </c>
      <c r="K145" s="62">
        <v>298</v>
      </c>
      <c r="L145" s="136">
        <v>94077.580313599989</v>
      </c>
      <c r="M145" s="135">
        <v>268.14999999999998</v>
      </c>
      <c r="N145" s="196"/>
      <c r="O145" s="131">
        <v>629</v>
      </c>
      <c r="P145" s="62">
        <v>166</v>
      </c>
      <c r="Q145" s="61">
        <v>38103</v>
      </c>
      <c r="R145" s="65">
        <v>117</v>
      </c>
      <c r="S145" s="85">
        <v>38103</v>
      </c>
      <c r="T145" s="64">
        <v>0.43591435185185184</v>
      </c>
      <c r="U145" s="64">
        <v>0.43863425925925931</v>
      </c>
      <c r="V145" s="44">
        <f t="shared" si="15"/>
        <v>62863</v>
      </c>
      <c r="W145" s="44">
        <f t="shared" si="16"/>
        <v>63098.000000000007</v>
      </c>
      <c r="X145" s="63">
        <v>1</v>
      </c>
      <c r="Y145" s="63" t="s">
        <v>26</v>
      </c>
      <c r="Z145" s="84">
        <v>564.90250000000003</v>
      </c>
      <c r="AA145" s="84">
        <v>1305.8050000000001</v>
      </c>
      <c r="AB145" s="84">
        <v>80.64818823040001</v>
      </c>
      <c r="AC145" s="133">
        <v>36.762329999999999</v>
      </c>
      <c r="AD145" s="197"/>
      <c r="AE145" s="131">
        <v>629</v>
      </c>
      <c r="AF145" s="62">
        <v>180</v>
      </c>
      <c r="AG145" s="61">
        <v>38103</v>
      </c>
      <c r="AH145" s="60">
        <v>0.4361226851833635</v>
      </c>
      <c r="AI145" s="60">
        <v>0.43856481481634546</v>
      </c>
      <c r="AJ145" s="44">
        <f t="shared" si="18"/>
        <v>62880.999999842614</v>
      </c>
      <c r="AK145" s="44">
        <f t="shared" si="19"/>
        <v>63092.000000132255</v>
      </c>
      <c r="AL145" s="81">
        <v>1385.1</v>
      </c>
      <c r="AM145" s="81">
        <v>75.591899999999995</v>
      </c>
      <c r="AN145" s="79">
        <v>1.9690399999999999</v>
      </c>
      <c r="AO145" s="80"/>
      <c r="AP145" s="79"/>
      <c r="AQ145" s="79"/>
      <c r="AR145" s="130"/>
    </row>
    <row r="146" spans="1:44" x14ac:dyDescent="0.25">
      <c r="A146" s="195"/>
      <c r="B146" s="90">
        <v>38103</v>
      </c>
      <c r="C146" s="62" t="s">
        <v>24</v>
      </c>
      <c r="D146" s="62">
        <v>7</v>
      </c>
      <c r="E146" s="65">
        <v>0.43599537037037034</v>
      </c>
      <c r="F146" s="54">
        <f>(E146+7/24)*86400</f>
        <v>62870</v>
      </c>
      <c r="G146" s="138">
        <v>26.4</v>
      </c>
      <c r="H146" s="62">
        <v>70</v>
      </c>
      <c r="I146" s="62">
        <v>762</v>
      </c>
      <c r="J146" s="137">
        <v>0.12473918171096797</v>
      </c>
      <c r="K146" s="62">
        <v>298</v>
      </c>
      <c r="L146" s="136">
        <v>94050.001285599996</v>
      </c>
      <c r="M146" s="135">
        <v>268.14999999999998</v>
      </c>
      <c r="N146" s="196"/>
      <c r="O146" s="131">
        <v>630</v>
      </c>
      <c r="P146" s="62">
        <v>167</v>
      </c>
      <c r="Q146" s="61">
        <v>38103</v>
      </c>
      <c r="R146" s="65">
        <v>117</v>
      </c>
      <c r="S146" s="85">
        <v>38103</v>
      </c>
      <c r="T146" s="64">
        <v>0.43873842592592593</v>
      </c>
      <c r="U146" s="64">
        <v>0.44086805555555553</v>
      </c>
      <c r="V146" s="44">
        <f t="shared" si="15"/>
        <v>63107.000000000007</v>
      </c>
      <c r="W146" s="44">
        <f t="shared" si="16"/>
        <v>63291.000000000007</v>
      </c>
      <c r="X146" s="63">
        <v>1</v>
      </c>
      <c r="Y146" s="63" t="s">
        <v>25</v>
      </c>
      <c r="Z146" s="84">
        <v>558.5838</v>
      </c>
      <c r="AA146" s="84">
        <v>1661.5889999999999</v>
      </c>
      <c r="AB146" s="84">
        <v>35.758707935309999</v>
      </c>
      <c r="AC146" s="133">
        <v>37.733980000000003</v>
      </c>
      <c r="AD146" s="197"/>
      <c r="AE146" s="131">
        <v>630</v>
      </c>
      <c r="AF146" s="62">
        <v>181</v>
      </c>
      <c r="AG146" s="61">
        <v>38103</v>
      </c>
      <c r="AH146" s="60">
        <v>0.43901620370161254</v>
      </c>
      <c r="AI146" s="60">
        <v>0.44064814814919373</v>
      </c>
      <c r="AJ146" s="44">
        <f t="shared" si="18"/>
        <v>63130.999999819331</v>
      </c>
      <c r="AK146" s="44">
        <f t="shared" si="19"/>
        <v>63272.000000090346</v>
      </c>
      <c r="AL146" s="81">
        <v>1756.3</v>
      </c>
      <c r="AM146" s="81">
        <v>30.208300000000001</v>
      </c>
      <c r="AN146" s="79">
        <v>1.2372099999999999</v>
      </c>
      <c r="AO146" s="80">
        <v>179784000000000</v>
      </c>
      <c r="AP146" s="79">
        <v>0.28982400000000003</v>
      </c>
      <c r="AQ146" s="79">
        <v>0.246832</v>
      </c>
      <c r="AR146" s="130">
        <v>-2.69455E-3</v>
      </c>
    </row>
    <row r="147" spans="1:44" x14ac:dyDescent="0.25">
      <c r="A147" s="195"/>
      <c r="B147" s="90">
        <v>38103</v>
      </c>
      <c r="C147" s="62" t="s">
        <v>24</v>
      </c>
      <c r="D147" s="62">
        <v>7</v>
      </c>
      <c r="E147" s="65"/>
      <c r="F147" s="54"/>
      <c r="G147" s="138">
        <v>26.4</v>
      </c>
      <c r="H147" s="62">
        <v>70</v>
      </c>
      <c r="I147" s="62">
        <v>762</v>
      </c>
      <c r="J147" s="137">
        <v>0.12473918171096797</v>
      </c>
      <c r="K147" s="62">
        <v>298</v>
      </c>
      <c r="L147" s="136">
        <v>94054.138139799994</v>
      </c>
      <c r="M147" s="135">
        <v>268.14999999999998</v>
      </c>
      <c r="N147" s="196"/>
      <c r="O147" s="131">
        <v>631</v>
      </c>
      <c r="P147" s="62">
        <v>168</v>
      </c>
      <c r="Q147" s="61">
        <v>38103</v>
      </c>
      <c r="R147" s="65">
        <v>117</v>
      </c>
      <c r="S147" s="85">
        <v>38103</v>
      </c>
      <c r="T147" s="64">
        <v>0.44103009259259257</v>
      </c>
      <c r="U147" s="64">
        <v>0.44347222222222221</v>
      </c>
      <c r="V147" s="44">
        <f t="shared" si="15"/>
        <v>63305</v>
      </c>
      <c r="W147" s="44">
        <f t="shared" si="16"/>
        <v>63516</v>
      </c>
      <c r="X147" s="63">
        <v>1</v>
      </c>
      <c r="Y147" s="63" t="s">
        <v>35</v>
      </c>
      <c r="Z147" s="84">
        <v>560.10850000000005</v>
      </c>
      <c r="AA147" s="84">
        <v>1721.297</v>
      </c>
      <c r="AB147" s="84">
        <v>86.199713619950003</v>
      </c>
      <c r="AC147" s="133">
        <v>37.106140000000003</v>
      </c>
      <c r="AD147" s="197"/>
      <c r="AE147" s="131">
        <v>631</v>
      </c>
      <c r="AF147" s="62">
        <v>182</v>
      </c>
      <c r="AG147" s="61">
        <v>38103</v>
      </c>
      <c r="AH147" s="60">
        <v>0.44173611111182254</v>
      </c>
      <c r="AI147" s="60">
        <v>0.442731481482042</v>
      </c>
      <c r="AJ147" s="44">
        <f t="shared" si="18"/>
        <v>63366.000000061475</v>
      </c>
      <c r="AK147" s="44">
        <f t="shared" si="19"/>
        <v>63452.000000048436</v>
      </c>
      <c r="AL147" s="81">
        <v>1853.47</v>
      </c>
      <c r="AM147" s="81">
        <v>9.3616200000000003</v>
      </c>
      <c r="AN147" s="79">
        <v>1.68618</v>
      </c>
      <c r="AO147" s="80"/>
      <c r="AP147" s="79"/>
      <c r="AQ147" s="79"/>
      <c r="AR147" s="130"/>
    </row>
    <row r="148" spans="1:44" x14ac:dyDescent="0.25">
      <c r="A148" s="139">
        <v>618</v>
      </c>
      <c r="B148" s="90">
        <v>38103</v>
      </c>
      <c r="C148" s="62" t="s">
        <v>24</v>
      </c>
      <c r="D148" s="62">
        <v>4</v>
      </c>
      <c r="E148" s="65">
        <v>0.49541666666666667</v>
      </c>
      <c r="F148" s="54">
        <f t="shared" ref="F148:F153" si="22">(E148+7/24)*86400</f>
        <v>68004</v>
      </c>
      <c r="G148" s="138">
        <v>21.5</v>
      </c>
      <c r="H148" s="62">
        <v>60</v>
      </c>
      <c r="I148" s="62">
        <v>798</v>
      </c>
      <c r="J148" s="137">
        <v>9.8279355287429315E-2</v>
      </c>
      <c r="K148" s="62">
        <v>305</v>
      </c>
      <c r="L148" s="136">
        <v>94015.527500599987</v>
      </c>
      <c r="M148" s="135">
        <v>268.14999999999998</v>
      </c>
      <c r="N148" s="134">
        <v>618</v>
      </c>
      <c r="O148" s="131">
        <v>632</v>
      </c>
      <c r="P148" s="62">
        <v>169</v>
      </c>
      <c r="Q148" s="61">
        <v>38103</v>
      </c>
      <c r="R148" s="65">
        <v>117</v>
      </c>
      <c r="S148" s="85">
        <v>38103</v>
      </c>
      <c r="T148" s="64">
        <v>0.49478009259259265</v>
      </c>
      <c r="U148" s="64">
        <v>0.49993055555555554</v>
      </c>
      <c r="V148" s="44">
        <f t="shared" si="15"/>
        <v>67949</v>
      </c>
      <c r="W148" s="44">
        <f t="shared" si="16"/>
        <v>68394</v>
      </c>
      <c r="X148" s="63">
        <v>30</v>
      </c>
      <c r="Y148" s="63">
        <v>0</v>
      </c>
      <c r="Z148" s="84">
        <v>654.48429999999996</v>
      </c>
      <c r="AA148" s="84">
        <v>685.37220000000002</v>
      </c>
      <c r="AB148" s="84">
        <v>145.38711380213999</v>
      </c>
      <c r="AC148" s="133">
        <v>0.81452579999999997</v>
      </c>
      <c r="AD148" s="132">
        <v>618</v>
      </c>
      <c r="AE148" s="131">
        <v>632</v>
      </c>
      <c r="AF148" s="62">
        <v>184</v>
      </c>
      <c r="AG148" s="61">
        <v>38103</v>
      </c>
      <c r="AH148" s="60">
        <v>0.49550925925723277</v>
      </c>
      <c r="AI148" s="60">
        <v>0.49967592592292931</v>
      </c>
      <c r="AJ148" s="44">
        <f t="shared" ref="AJ148:AJ165" si="23">(AH148+7/24)*86400</f>
        <v>68011.999999824911</v>
      </c>
      <c r="AK148" s="44">
        <f t="shared" ref="AK148:AK165" si="24">(AI148+7/24)*86400</f>
        <v>68371.999999741092</v>
      </c>
      <c r="AL148" s="81">
        <v>1080.43</v>
      </c>
      <c r="AM148" s="81">
        <v>129.125</v>
      </c>
      <c r="AN148" s="79">
        <v>12.3668</v>
      </c>
      <c r="AO148" s="80">
        <v>2.49689E+16</v>
      </c>
      <c r="AP148" s="79">
        <v>6.5209799999999998</v>
      </c>
      <c r="AQ148" s="79">
        <v>5.4679900000000004</v>
      </c>
      <c r="AR148" s="130">
        <v>0.81642599999999999</v>
      </c>
    </row>
    <row r="149" spans="1:44" x14ac:dyDescent="0.25">
      <c r="A149" s="139">
        <v>619</v>
      </c>
      <c r="B149" s="90">
        <v>38103</v>
      </c>
      <c r="C149" s="62" t="s">
        <v>24</v>
      </c>
      <c r="D149" s="62">
        <v>100</v>
      </c>
      <c r="E149" s="65">
        <v>0.50034722222222217</v>
      </c>
      <c r="F149" s="54">
        <f t="shared" si="22"/>
        <v>68429.999999999985</v>
      </c>
      <c r="G149" s="138">
        <v>86</v>
      </c>
      <c r="H149" s="62">
        <v>97</v>
      </c>
      <c r="I149" s="62">
        <v>1038</v>
      </c>
      <c r="J149" s="137">
        <v>0.80639471005070196</v>
      </c>
      <c r="K149" s="62">
        <v>306</v>
      </c>
      <c r="L149" s="136">
        <v>94035.522295899995</v>
      </c>
      <c r="M149" s="135">
        <v>268.14999999999998</v>
      </c>
      <c r="N149" s="134">
        <v>619</v>
      </c>
      <c r="O149" s="131">
        <v>633</v>
      </c>
      <c r="P149" s="62">
        <v>170</v>
      </c>
      <c r="Q149" s="61">
        <v>38103</v>
      </c>
      <c r="R149" s="65">
        <v>117</v>
      </c>
      <c r="S149" s="85">
        <v>38103</v>
      </c>
      <c r="T149" s="64">
        <v>0.50010416666666668</v>
      </c>
      <c r="U149" s="64">
        <v>0.50159722222222225</v>
      </c>
      <c r="V149" s="44">
        <f t="shared" si="15"/>
        <v>68409</v>
      </c>
      <c r="W149" s="44">
        <f t="shared" si="16"/>
        <v>68538.000000000015</v>
      </c>
      <c r="X149" s="63">
        <v>30</v>
      </c>
      <c r="Y149" s="63">
        <v>0</v>
      </c>
      <c r="Z149" s="84">
        <v>647.77689999999996</v>
      </c>
      <c r="AA149" s="84">
        <v>1369.9849999999999</v>
      </c>
      <c r="AB149" s="84">
        <v>102.97784059304999</v>
      </c>
      <c r="AC149" s="133">
        <v>0.75798149999999997</v>
      </c>
      <c r="AD149" s="132">
        <v>619</v>
      </c>
      <c r="AE149" s="131">
        <v>633</v>
      </c>
      <c r="AF149" s="62">
        <v>185</v>
      </c>
      <c r="AG149" s="61">
        <v>38103</v>
      </c>
      <c r="AH149" s="60">
        <v>0.50070601851621177</v>
      </c>
      <c r="AI149" s="60">
        <v>0.50106481481634546</v>
      </c>
      <c r="AJ149" s="44">
        <f t="shared" si="23"/>
        <v>68460.999999800697</v>
      </c>
      <c r="AK149" s="44">
        <f t="shared" si="24"/>
        <v>68492.000000132248</v>
      </c>
      <c r="AL149" s="81">
        <v>1731.99</v>
      </c>
      <c r="AM149" s="81">
        <v>62.952399999999997</v>
      </c>
      <c r="AN149" s="79">
        <v>95.685500000000005</v>
      </c>
      <c r="AO149" s="80">
        <v>5884240000000000</v>
      </c>
      <c r="AP149" s="79">
        <v>6.1492699999999996</v>
      </c>
      <c r="AQ149" s="79">
        <v>4.2560500000000001</v>
      </c>
      <c r="AR149" s="130">
        <v>1.5779700000000001</v>
      </c>
    </row>
    <row r="150" spans="1:44" x14ac:dyDescent="0.25">
      <c r="A150" s="139">
        <v>620</v>
      </c>
      <c r="B150" s="90">
        <v>38103</v>
      </c>
      <c r="C150" s="62" t="s">
        <v>24</v>
      </c>
      <c r="D150" s="62">
        <v>85</v>
      </c>
      <c r="E150" s="65">
        <v>0.50156250000000002</v>
      </c>
      <c r="F150" s="54">
        <f t="shared" si="22"/>
        <v>68535</v>
      </c>
      <c r="G150" s="138">
        <v>83</v>
      </c>
      <c r="H150" s="62">
        <v>90</v>
      </c>
      <c r="I150" s="62">
        <v>1008</v>
      </c>
      <c r="J150" s="137">
        <v>0.74717509853135367</v>
      </c>
      <c r="K150" s="62">
        <v>306</v>
      </c>
      <c r="L150" s="136">
        <v>94037.590722999987</v>
      </c>
      <c r="M150" s="135">
        <v>268.14999999999998</v>
      </c>
      <c r="N150" s="134">
        <v>620</v>
      </c>
      <c r="O150" s="131">
        <v>634</v>
      </c>
      <c r="P150" s="62">
        <v>171</v>
      </c>
      <c r="Q150" s="61">
        <v>38103</v>
      </c>
      <c r="R150" s="65">
        <v>117</v>
      </c>
      <c r="S150" s="85">
        <v>38103</v>
      </c>
      <c r="T150" s="64">
        <v>0.50166666666666659</v>
      </c>
      <c r="U150" s="64">
        <v>0.5037152777777778</v>
      </c>
      <c r="V150" s="44">
        <f t="shared" si="15"/>
        <v>68543.999999999985</v>
      </c>
      <c r="W150" s="44">
        <f t="shared" si="16"/>
        <v>68721.000000000015</v>
      </c>
      <c r="X150" s="63">
        <v>30</v>
      </c>
      <c r="Y150" s="63">
        <v>0</v>
      </c>
      <c r="Z150" s="84">
        <v>648.45510000000002</v>
      </c>
      <c r="AA150" s="84">
        <v>1240.056</v>
      </c>
      <c r="AB150" s="84">
        <v>71.697210592320005</v>
      </c>
      <c r="AC150" s="133">
        <v>0.86691030000000002</v>
      </c>
      <c r="AD150" s="132">
        <v>620</v>
      </c>
      <c r="AE150" s="131">
        <v>634</v>
      </c>
      <c r="AF150" s="62">
        <v>186</v>
      </c>
      <c r="AG150" s="61">
        <v>38103</v>
      </c>
      <c r="AH150" s="60">
        <v>0.50177083333255723</v>
      </c>
      <c r="AI150" s="60">
        <v>0.50349537037254777</v>
      </c>
      <c r="AJ150" s="44">
        <f t="shared" si="23"/>
        <v>68552.999999932945</v>
      </c>
      <c r="AK150" s="44">
        <f t="shared" si="24"/>
        <v>68702.000000188127</v>
      </c>
      <c r="AL150" s="81">
        <v>1612.38</v>
      </c>
      <c r="AM150" s="81">
        <v>62.0291</v>
      </c>
      <c r="AN150" s="79">
        <v>64.553299999999993</v>
      </c>
      <c r="AO150" s="80">
        <v>1404010000000000</v>
      </c>
      <c r="AP150" s="79">
        <v>4.1929499999999997</v>
      </c>
      <c r="AQ150" s="79">
        <v>2.5756000000000001</v>
      </c>
      <c r="AR150" s="130">
        <v>1.27555</v>
      </c>
    </row>
    <row r="151" spans="1:44" x14ac:dyDescent="0.25">
      <c r="A151" s="139">
        <v>621</v>
      </c>
      <c r="B151" s="90">
        <v>38103</v>
      </c>
      <c r="C151" s="62" t="s">
        <v>24</v>
      </c>
      <c r="D151" s="62">
        <v>65</v>
      </c>
      <c r="E151" s="65">
        <v>0.50387731481481479</v>
      </c>
      <c r="F151" s="54">
        <f t="shared" si="22"/>
        <v>68735</v>
      </c>
      <c r="G151" s="138">
        <v>75</v>
      </c>
      <c r="H151" s="62">
        <v>92</v>
      </c>
      <c r="I151" s="62">
        <v>932</v>
      </c>
      <c r="J151" s="137">
        <v>0.55439636315985763</v>
      </c>
      <c r="K151" s="62">
        <v>306</v>
      </c>
      <c r="L151" s="136">
        <v>94001.737986599997</v>
      </c>
      <c r="M151" s="135">
        <v>268.14999999999998</v>
      </c>
      <c r="N151" s="134">
        <v>621</v>
      </c>
      <c r="O151" s="131">
        <v>635</v>
      </c>
      <c r="P151" s="62">
        <v>172</v>
      </c>
      <c r="Q151" s="61">
        <v>38103</v>
      </c>
      <c r="R151" s="65">
        <v>117</v>
      </c>
      <c r="S151" s="85">
        <v>38103</v>
      </c>
      <c r="T151" s="64">
        <v>0.50377314814814811</v>
      </c>
      <c r="U151" s="64">
        <v>0.50641203703703697</v>
      </c>
      <c r="V151" s="44">
        <f t="shared" si="15"/>
        <v>68726</v>
      </c>
      <c r="W151" s="44">
        <f t="shared" si="16"/>
        <v>68953.999999999985</v>
      </c>
      <c r="X151" s="63">
        <v>30</v>
      </c>
      <c r="Y151" s="63">
        <v>0</v>
      </c>
      <c r="Z151" s="84">
        <v>647.13969999999995</v>
      </c>
      <c r="AA151" s="84">
        <v>1046.4670000000001</v>
      </c>
      <c r="AB151" s="84">
        <v>60.01417085244001</v>
      </c>
      <c r="AC151" s="133">
        <v>0.78879759999999999</v>
      </c>
      <c r="AD151" s="132">
        <v>621</v>
      </c>
      <c r="AE151" s="131">
        <v>635</v>
      </c>
      <c r="AF151" s="62">
        <v>187</v>
      </c>
      <c r="AG151" s="61">
        <v>38103</v>
      </c>
      <c r="AH151" s="60">
        <v>0.50383101851912215</v>
      </c>
      <c r="AI151" s="60">
        <v>0.50626157407532446</v>
      </c>
      <c r="AJ151" s="44">
        <f t="shared" si="23"/>
        <v>68731.000000052154</v>
      </c>
      <c r="AK151" s="44">
        <f t="shared" si="24"/>
        <v>68941.000000108033</v>
      </c>
      <c r="AL151" s="81">
        <v>1424.34</v>
      </c>
      <c r="AM151" s="81">
        <v>51.426299999999998</v>
      </c>
      <c r="AN151" s="79">
        <v>14.6843</v>
      </c>
      <c r="AO151" s="80"/>
      <c r="AP151" s="79"/>
      <c r="AQ151" s="79"/>
      <c r="AR151" s="130"/>
    </row>
    <row r="152" spans="1:44" x14ac:dyDescent="0.25">
      <c r="A152" s="139">
        <v>622</v>
      </c>
      <c r="B152" s="90">
        <v>38103</v>
      </c>
      <c r="C152" s="62" t="s">
        <v>24</v>
      </c>
      <c r="D152" s="62">
        <v>40</v>
      </c>
      <c r="E152" s="65">
        <v>0.50656250000000003</v>
      </c>
      <c r="F152" s="54">
        <f t="shared" si="22"/>
        <v>68967.000000000015</v>
      </c>
      <c r="G152" s="138">
        <v>60</v>
      </c>
      <c r="H152" s="62">
        <v>88</v>
      </c>
      <c r="I152" s="62">
        <v>821</v>
      </c>
      <c r="J152" s="137">
        <v>0.32948783855977903</v>
      </c>
      <c r="K152" s="62">
        <v>306</v>
      </c>
      <c r="L152" s="136">
        <v>93998.290608099996</v>
      </c>
      <c r="M152" s="135">
        <v>268.14999999999998</v>
      </c>
      <c r="N152" s="134">
        <v>622</v>
      </c>
      <c r="O152" s="131">
        <v>636</v>
      </c>
      <c r="P152" s="62">
        <v>173</v>
      </c>
      <c r="Q152" s="61">
        <v>38103</v>
      </c>
      <c r="R152" s="65">
        <v>117</v>
      </c>
      <c r="S152" s="85">
        <v>38103</v>
      </c>
      <c r="T152" s="64">
        <v>0.5065277777777778</v>
      </c>
      <c r="U152" s="64">
        <v>0.50937500000000002</v>
      </c>
      <c r="V152" s="44">
        <f t="shared" si="15"/>
        <v>68964</v>
      </c>
      <c r="W152" s="44">
        <f t="shared" si="16"/>
        <v>69210</v>
      </c>
      <c r="X152" s="63">
        <v>30</v>
      </c>
      <c r="Y152" s="63">
        <v>0</v>
      </c>
      <c r="Z152" s="84">
        <v>648.27120000000002</v>
      </c>
      <c r="AA152" s="84">
        <v>804.27120000000002</v>
      </c>
      <c r="AB152" s="84">
        <v>63.524733400463994</v>
      </c>
      <c r="AC152" s="133">
        <v>0.84051229999999999</v>
      </c>
      <c r="AD152" s="132">
        <v>622</v>
      </c>
      <c r="AE152" s="131">
        <v>636</v>
      </c>
      <c r="AF152" s="62">
        <v>188</v>
      </c>
      <c r="AG152" s="61">
        <v>38103</v>
      </c>
      <c r="AH152" s="60">
        <v>0.50696759259153623</v>
      </c>
      <c r="AI152" s="60">
        <v>0.50938657407095889</v>
      </c>
      <c r="AJ152" s="44">
        <f t="shared" si="23"/>
        <v>69001.99999990873</v>
      </c>
      <c r="AK152" s="44">
        <f t="shared" si="24"/>
        <v>69210.999999730848</v>
      </c>
      <c r="AL152" s="81">
        <v>1172.02</v>
      </c>
      <c r="AM152" s="81">
        <v>60.618099999999998</v>
      </c>
      <c r="AN152" s="79">
        <v>4.9874000000000001</v>
      </c>
      <c r="AO152" s="80">
        <v>8004390000000000</v>
      </c>
      <c r="AP152" s="79">
        <v>2.0518299999999998</v>
      </c>
      <c r="AQ152" s="79">
        <v>1.2600800000000001</v>
      </c>
      <c r="AR152" s="130">
        <v>0.48660599999999998</v>
      </c>
    </row>
    <row r="153" spans="1:44" x14ac:dyDescent="0.25">
      <c r="A153" s="195">
        <v>623</v>
      </c>
      <c r="B153" s="90">
        <v>38103</v>
      </c>
      <c r="C153" s="62" t="s">
        <v>24</v>
      </c>
      <c r="D153" s="62">
        <v>4</v>
      </c>
      <c r="E153" s="65">
        <v>0.50964120370370369</v>
      </c>
      <c r="F153" s="54">
        <f t="shared" si="22"/>
        <v>69233</v>
      </c>
      <c r="G153" s="138">
        <v>21</v>
      </c>
      <c r="H153" s="62">
        <v>60</v>
      </c>
      <c r="I153" s="62">
        <v>788</v>
      </c>
      <c r="J153" s="137">
        <v>9.449938008406665E-2</v>
      </c>
      <c r="K153" s="62">
        <v>307</v>
      </c>
      <c r="L153" s="136">
        <v>93986.569521199999</v>
      </c>
      <c r="M153" s="135">
        <v>268.14999999999998</v>
      </c>
      <c r="N153" s="196">
        <v>623</v>
      </c>
      <c r="O153" s="131">
        <v>637</v>
      </c>
      <c r="P153" s="62">
        <v>174</v>
      </c>
      <c r="Q153" s="61">
        <v>38103</v>
      </c>
      <c r="R153" s="65">
        <v>117</v>
      </c>
      <c r="S153" s="85">
        <v>38103</v>
      </c>
      <c r="T153" s="64">
        <v>0.50953703703703701</v>
      </c>
      <c r="U153" s="64">
        <v>0.51011574074074073</v>
      </c>
      <c r="V153" s="44">
        <f t="shared" si="15"/>
        <v>69224</v>
      </c>
      <c r="W153" s="44">
        <f t="shared" si="16"/>
        <v>69274</v>
      </c>
      <c r="X153" s="63">
        <v>30</v>
      </c>
      <c r="Y153" s="63">
        <v>0</v>
      </c>
      <c r="Z153" s="84">
        <v>650.4117</v>
      </c>
      <c r="AA153" s="84">
        <v>398.88240000000002</v>
      </c>
      <c r="AB153" s="84">
        <v>266.31347536584002</v>
      </c>
      <c r="AC153" s="133">
        <v>0.88033609999999995</v>
      </c>
      <c r="AD153" s="197">
        <v>623</v>
      </c>
      <c r="AE153" s="131">
        <v>637</v>
      </c>
      <c r="AF153" s="62">
        <v>189</v>
      </c>
      <c r="AG153" s="61">
        <v>38103</v>
      </c>
      <c r="AH153" s="60">
        <v>0.50972222222480923</v>
      </c>
      <c r="AI153" s="60">
        <v>0.51006944444088731</v>
      </c>
      <c r="AJ153" s="44">
        <f t="shared" si="23"/>
        <v>69240.000000223517</v>
      </c>
      <c r="AK153" s="44">
        <f t="shared" si="24"/>
        <v>69269.999999692664</v>
      </c>
      <c r="AL153" s="81">
        <v>634.04700000000003</v>
      </c>
      <c r="AM153" s="81">
        <v>205.03299999999999</v>
      </c>
      <c r="AN153" s="79">
        <v>12.486800000000001</v>
      </c>
      <c r="AO153" s="80">
        <v>3.4326E+16</v>
      </c>
      <c r="AP153" s="79">
        <v>11.071300000000001</v>
      </c>
      <c r="AQ153" s="79">
        <v>9.2861700000000003</v>
      </c>
      <c r="AR153" s="130">
        <v>0.717719</v>
      </c>
    </row>
    <row r="154" spans="1:44" x14ac:dyDescent="0.25">
      <c r="A154" s="195"/>
      <c r="B154" s="90">
        <v>38103</v>
      </c>
      <c r="C154" s="62" t="s">
        <v>24</v>
      </c>
      <c r="D154" s="62">
        <v>4</v>
      </c>
      <c r="E154" s="65"/>
      <c r="F154" s="54"/>
      <c r="G154" s="138">
        <v>21</v>
      </c>
      <c r="H154" s="62">
        <v>60</v>
      </c>
      <c r="I154" s="62">
        <v>788</v>
      </c>
      <c r="J154" s="137">
        <v>9.449938008406665E-2</v>
      </c>
      <c r="K154" s="62">
        <v>307</v>
      </c>
      <c r="L154" s="136">
        <v>93982.432667000001</v>
      </c>
      <c r="M154" s="135">
        <v>268.14999999999998</v>
      </c>
      <c r="N154" s="196"/>
      <c r="O154" s="131">
        <v>638</v>
      </c>
      <c r="P154" s="62">
        <v>175</v>
      </c>
      <c r="Q154" s="61">
        <v>38103</v>
      </c>
      <c r="R154" s="65">
        <v>117</v>
      </c>
      <c r="S154" s="85">
        <v>38103</v>
      </c>
      <c r="T154" s="64">
        <v>0.51192129629629635</v>
      </c>
      <c r="U154" s="64">
        <v>0.5135763888888889</v>
      </c>
      <c r="V154" s="44">
        <f t="shared" si="15"/>
        <v>69430</v>
      </c>
      <c r="W154" s="44">
        <f t="shared" si="16"/>
        <v>69573.000000000015</v>
      </c>
      <c r="X154" s="63">
        <v>10</v>
      </c>
      <c r="Y154" s="63">
        <v>0</v>
      </c>
      <c r="Z154" s="84">
        <v>680.16669999999999</v>
      </c>
      <c r="AA154" s="84">
        <v>352.70940000000002</v>
      </c>
      <c r="AB154" s="84">
        <v>28.431389778276003</v>
      </c>
      <c r="AC154" s="133">
        <v>41.994790000000002</v>
      </c>
      <c r="AD154" s="197"/>
      <c r="AE154" s="131">
        <v>638</v>
      </c>
      <c r="AF154" s="62">
        <v>191</v>
      </c>
      <c r="AG154" s="61">
        <v>38103</v>
      </c>
      <c r="AH154" s="60">
        <v>0.51215277778101154</v>
      </c>
      <c r="AI154" s="60">
        <v>0.51355324074393138</v>
      </c>
      <c r="AJ154" s="44">
        <f t="shared" si="23"/>
        <v>69450.000000279397</v>
      </c>
      <c r="AK154" s="44">
        <f t="shared" si="24"/>
        <v>69571.000000275671</v>
      </c>
      <c r="AL154" s="81">
        <v>369.98</v>
      </c>
      <c r="AM154" s="81">
        <v>25.5778</v>
      </c>
      <c r="AN154" s="79">
        <v>-93.361099999999993</v>
      </c>
      <c r="AO154" s="80">
        <v>2116920000000000</v>
      </c>
      <c r="AP154" s="79">
        <v>0.39699000000000001</v>
      </c>
      <c r="AQ154" s="79">
        <v>0.22931000000000001</v>
      </c>
      <c r="AR154" s="130">
        <v>0.13274900000000001</v>
      </c>
    </row>
    <row r="155" spans="1:44" x14ac:dyDescent="0.25">
      <c r="A155" s="195"/>
      <c r="B155" s="90">
        <v>38103</v>
      </c>
      <c r="C155" s="62" t="s">
        <v>24</v>
      </c>
      <c r="D155" s="62">
        <v>4</v>
      </c>
      <c r="E155" s="65"/>
      <c r="F155" s="54"/>
      <c r="G155" s="138"/>
      <c r="H155" s="62"/>
      <c r="I155" s="62"/>
      <c r="J155" s="142"/>
      <c r="K155" s="62"/>
      <c r="L155" s="140"/>
      <c r="M155" s="141"/>
      <c r="N155" s="196"/>
      <c r="O155" s="131">
        <v>639</v>
      </c>
      <c r="P155" s="62"/>
      <c r="Q155" s="61"/>
      <c r="R155" s="65"/>
      <c r="S155" s="85">
        <v>38103</v>
      </c>
      <c r="T155" s="64"/>
      <c r="U155" s="64"/>
      <c r="V155" s="44"/>
      <c r="W155" s="44"/>
      <c r="X155" s="63"/>
      <c r="Y155" s="63"/>
      <c r="Z155" s="84"/>
      <c r="AA155" s="84"/>
      <c r="AB155" s="84"/>
      <c r="AC155" s="133"/>
      <c r="AD155" s="197"/>
      <c r="AE155" s="131">
        <v>639</v>
      </c>
      <c r="AF155" s="62">
        <v>192</v>
      </c>
      <c r="AG155" s="61">
        <v>38103</v>
      </c>
      <c r="AH155" s="60">
        <v>0.51354166666715173</v>
      </c>
      <c r="AI155" s="60">
        <v>0.51388888889050577</v>
      </c>
      <c r="AJ155" s="44">
        <f t="shared" si="23"/>
        <v>69570.00000004191</v>
      </c>
      <c r="AK155" s="44">
        <f t="shared" si="24"/>
        <v>69600.000000139698</v>
      </c>
      <c r="AL155" s="81">
        <v>407.517</v>
      </c>
      <c r="AM155" s="81">
        <v>413.90600000000001</v>
      </c>
      <c r="AN155" s="79">
        <v>-78.185500000000005</v>
      </c>
      <c r="AO155" s="80">
        <v>1708260000000000</v>
      </c>
      <c r="AP155" s="79">
        <v>7.9147100000000004</v>
      </c>
      <c r="AQ155" s="79">
        <v>7.8097599999999998</v>
      </c>
      <c r="AR155" s="130">
        <v>0.310701</v>
      </c>
    </row>
    <row r="156" spans="1:44" x14ac:dyDescent="0.25">
      <c r="A156" s="195">
        <v>624</v>
      </c>
      <c r="B156" s="90">
        <v>38103</v>
      </c>
      <c r="C156" s="62" t="s">
        <v>24</v>
      </c>
      <c r="D156" s="62">
        <v>40</v>
      </c>
      <c r="E156" s="65">
        <v>0.51394675925925926</v>
      </c>
      <c r="F156" s="54">
        <f>(E156+7/24)*86400</f>
        <v>69605</v>
      </c>
      <c r="G156" s="138">
        <v>60</v>
      </c>
      <c r="H156" s="62">
        <v>87</v>
      </c>
      <c r="I156" s="62">
        <v>813</v>
      </c>
      <c r="J156" s="137">
        <v>0.36161762778836165</v>
      </c>
      <c r="K156" s="62">
        <v>306</v>
      </c>
      <c r="L156" s="136">
        <v>93996.22218099999</v>
      </c>
      <c r="M156" s="135">
        <v>268.14999999999998</v>
      </c>
      <c r="N156" s="196">
        <v>624</v>
      </c>
      <c r="O156" s="131">
        <v>640</v>
      </c>
      <c r="P156" s="62">
        <v>176</v>
      </c>
      <c r="Q156" s="61">
        <v>38103</v>
      </c>
      <c r="R156" s="65">
        <v>117</v>
      </c>
      <c r="S156" s="85">
        <v>38103</v>
      </c>
      <c r="T156" s="64">
        <v>0.51436342592592588</v>
      </c>
      <c r="U156" s="64">
        <v>0.51664351851851853</v>
      </c>
      <c r="V156" s="44">
        <f t="shared" ref="V156:V198" si="25">(T156+7/24)*86400</f>
        <v>69640.999999999985</v>
      </c>
      <c r="W156" s="44">
        <f t="shared" ref="W156:W198" si="26">(U156+7/24)*86400</f>
        <v>69838.000000000015</v>
      </c>
      <c r="X156" s="63">
        <v>1</v>
      </c>
      <c r="Y156" s="63" t="s">
        <v>25</v>
      </c>
      <c r="Z156" s="84">
        <v>684.24239999999998</v>
      </c>
      <c r="AA156" s="84">
        <v>1488.616</v>
      </c>
      <c r="AB156" s="84">
        <v>38.822360971999998</v>
      </c>
      <c r="AC156" s="133">
        <v>33.251539999999999</v>
      </c>
      <c r="AD156" s="197">
        <v>624</v>
      </c>
      <c r="AE156" s="131">
        <v>640</v>
      </c>
      <c r="AF156" s="62">
        <v>193</v>
      </c>
      <c r="AG156" s="61">
        <v>38103</v>
      </c>
      <c r="AH156" s="60">
        <v>0.51459490740671754</v>
      </c>
      <c r="AI156" s="60">
        <v>0.51667824073956581</v>
      </c>
      <c r="AJ156" s="44">
        <f t="shared" si="23"/>
        <v>69660.999999940395</v>
      </c>
      <c r="AK156" s="44">
        <f t="shared" si="24"/>
        <v>69840.999999898486</v>
      </c>
      <c r="AL156" s="81">
        <v>1512.5</v>
      </c>
      <c r="AM156" s="81">
        <v>33.909700000000001</v>
      </c>
      <c r="AN156" s="79">
        <v>0.34191899999999997</v>
      </c>
      <c r="AO156" s="80">
        <v>276353000000000</v>
      </c>
      <c r="AP156" s="79">
        <v>0.47331200000000001</v>
      </c>
      <c r="AQ156" s="79">
        <v>0.42229800000000001</v>
      </c>
      <c r="AR156" s="130">
        <v>6.4261200000000004E-2</v>
      </c>
    </row>
    <row r="157" spans="1:44" x14ac:dyDescent="0.25">
      <c r="A157" s="195"/>
      <c r="B157" s="90">
        <v>38103</v>
      </c>
      <c r="C157" s="62" t="s">
        <v>24</v>
      </c>
      <c r="D157" s="62">
        <v>40</v>
      </c>
      <c r="E157" s="65"/>
      <c r="F157" s="54"/>
      <c r="G157" s="138">
        <v>60</v>
      </c>
      <c r="H157" s="62">
        <v>87</v>
      </c>
      <c r="I157" s="62">
        <v>813</v>
      </c>
      <c r="J157" s="137">
        <v>0.36161762778836165</v>
      </c>
      <c r="K157" s="62">
        <v>306</v>
      </c>
      <c r="L157" s="136">
        <v>93996.22218099999</v>
      </c>
      <c r="M157" s="135">
        <v>268.14999999999998</v>
      </c>
      <c r="N157" s="196"/>
      <c r="O157" s="131">
        <v>641</v>
      </c>
      <c r="P157" s="62">
        <v>177</v>
      </c>
      <c r="Q157" s="61">
        <v>38103</v>
      </c>
      <c r="R157" s="65">
        <v>117</v>
      </c>
      <c r="S157" s="85">
        <v>38103</v>
      </c>
      <c r="T157" s="64">
        <v>0.5169097222222222</v>
      </c>
      <c r="U157" s="64">
        <v>0.51990740740740737</v>
      </c>
      <c r="V157" s="44">
        <f t="shared" si="25"/>
        <v>69861</v>
      </c>
      <c r="W157" s="44">
        <f t="shared" si="26"/>
        <v>70120</v>
      </c>
      <c r="X157" s="63">
        <v>1</v>
      </c>
      <c r="Y157" s="63" t="s">
        <v>25</v>
      </c>
      <c r="Z157" s="84">
        <v>639.9615</v>
      </c>
      <c r="AA157" s="84">
        <v>3364.846</v>
      </c>
      <c r="AB157" s="84">
        <v>698.61437378899996</v>
      </c>
      <c r="AC157" s="133">
        <v>18.2318</v>
      </c>
      <c r="AD157" s="197"/>
      <c r="AE157" s="131">
        <v>641</v>
      </c>
      <c r="AF157" s="62">
        <v>194</v>
      </c>
      <c r="AG157" s="61">
        <v>38103</v>
      </c>
      <c r="AH157" s="60">
        <v>0.51737268518627388</v>
      </c>
      <c r="AI157" s="60">
        <v>0.51945601851912215</v>
      </c>
      <c r="AJ157" s="44">
        <f t="shared" si="23"/>
        <v>69901.000000094064</v>
      </c>
      <c r="AK157" s="44">
        <f t="shared" si="24"/>
        <v>70081.000000052154</v>
      </c>
      <c r="AL157" s="81">
        <v>3433.52</v>
      </c>
      <c r="AM157" s="81">
        <v>69.699200000000005</v>
      </c>
      <c r="AN157" s="79">
        <v>3.3741300000000001</v>
      </c>
      <c r="AO157" s="80">
        <v>256830000000000</v>
      </c>
      <c r="AP157" s="79">
        <v>0.548184</v>
      </c>
      <c r="AQ157" s="79">
        <v>0.43935999999999997</v>
      </c>
      <c r="AR157" s="130">
        <v>3.5467600000000002E-2</v>
      </c>
    </row>
    <row r="158" spans="1:44" x14ac:dyDescent="0.25">
      <c r="A158" s="195"/>
      <c r="B158" s="90">
        <v>38103</v>
      </c>
      <c r="C158" s="62" t="s">
        <v>24</v>
      </c>
      <c r="D158" s="62">
        <v>40</v>
      </c>
      <c r="E158" s="65"/>
      <c r="F158" s="54"/>
      <c r="G158" s="138">
        <v>60</v>
      </c>
      <c r="H158" s="62">
        <v>87</v>
      </c>
      <c r="I158" s="62">
        <v>813</v>
      </c>
      <c r="J158" s="137">
        <v>0.36161762778836165</v>
      </c>
      <c r="K158" s="62">
        <v>306</v>
      </c>
      <c r="L158" s="136">
        <v>93976.227385699996</v>
      </c>
      <c r="M158" s="135">
        <v>268.14999999999998</v>
      </c>
      <c r="N158" s="196"/>
      <c r="O158" s="131">
        <v>642</v>
      </c>
      <c r="P158" s="62">
        <v>178</v>
      </c>
      <c r="Q158" s="61">
        <v>38103</v>
      </c>
      <c r="R158" s="65">
        <v>117</v>
      </c>
      <c r="S158" s="85">
        <v>38103</v>
      </c>
      <c r="T158" s="64">
        <v>0.52013888888888882</v>
      </c>
      <c r="U158" s="64">
        <v>0.52203703703703697</v>
      </c>
      <c r="V158" s="44">
        <f t="shared" si="25"/>
        <v>70139.999999999985</v>
      </c>
      <c r="W158" s="44">
        <f t="shared" si="26"/>
        <v>70303.999999999985</v>
      </c>
      <c r="X158" s="63">
        <v>1</v>
      </c>
      <c r="Y158" s="63" t="s">
        <v>25</v>
      </c>
      <c r="Z158" s="84">
        <v>706.29089999999997</v>
      </c>
      <c r="AA158" s="84">
        <v>328.3818</v>
      </c>
      <c r="AB158" s="84">
        <v>17.568557652719999</v>
      </c>
      <c r="AC158" s="133">
        <v>49.330280000000002</v>
      </c>
      <c r="AD158" s="197"/>
      <c r="AE158" s="131">
        <v>642</v>
      </c>
      <c r="AF158" s="62">
        <v>195</v>
      </c>
      <c r="AG158" s="61">
        <v>38103</v>
      </c>
      <c r="AH158" s="60">
        <v>0.52083333333575865</v>
      </c>
      <c r="AI158" s="60">
        <v>0.52187499999854481</v>
      </c>
      <c r="AJ158" s="44">
        <f t="shared" si="23"/>
        <v>70200.000000209548</v>
      </c>
      <c r="AK158" s="44">
        <f t="shared" si="24"/>
        <v>70289.999999874271</v>
      </c>
      <c r="AL158" s="81">
        <v>315.35700000000003</v>
      </c>
      <c r="AM158" s="81">
        <v>13.6721</v>
      </c>
      <c r="AN158" s="79">
        <v>3.8828499999999999</v>
      </c>
      <c r="AO158" s="80"/>
      <c r="AP158" s="79"/>
      <c r="AQ158" s="79"/>
      <c r="AR158" s="130"/>
    </row>
    <row r="159" spans="1:44" x14ac:dyDescent="0.25">
      <c r="A159" s="195"/>
      <c r="B159" s="90">
        <v>38103</v>
      </c>
      <c r="C159" s="62" t="s">
        <v>24</v>
      </c>
      <c r="D159" s="62">
        <v>40</v>
      </c>
      <c r="E159" s="65"/>
      <c r="F159" s="54"/>
      <c r="G159" s="138">
        <v>60</v>
      </c>
      <c r="H159" s="62">
        <v>87</v>
      </c>
      <c r="I159" s="62">
        <v>813</v>
      </c>
      <c r="J159" s="137">
        <v>0.36161762778836165</v>
      </c>
      <c r="K159" s="62">
        <v>306</v>
      </c>
      <c r="L159" s="136">
        <v>93932.100940899996</v>
      </c>
      <c r="M159" s="135">
        <v>268.14999999999998</v>
      </c>
      <c r="N159" s="196"/>
      <c r="O159" s="131">
        <v>643</v>
      </c>
      <c r="P159" s="62">
        <v>179</v>
      </c>
      <c r="Q159" s="61">
        <v>38103</v>
      </c>
      <c r="R159" s="65">
        <v>117</v>
      </c>
      <c r="S159" s="85">
        <v>38103</v>
      </c>
      <c r="T159" s="64">
        <v>0.52469907407407412</v>
      </c>
      <c r="U159" s="64">
        <v>0.52673611111111118</v>
      </c>
      <c r="V159" s="44">
        <f t="shared" si="25"/>
        <v>70534</v>
      </c>
      <c r="W159" s="44">
        <f t="shared" si="26"/>
        <v>70710</v>
      </c>
      <c r="X159" s="63">
        <v>1</v>
      </c>
      <c r="Y159" s="63" t="s">
        <v>25</v>
      </c>
      <c r="Z159" s="84">
        <v>640.71749999999997</v>
      </c>
      <c r="AA159" s="84">
        <v>705.64970000000005</v>
      </c>
      <c r="AB159" s="84">
        <v>21.436318321061002</v>
      </c>
      <c r="AC159" s="133">
        <v>44.676380000000002</v>
      </c>
      <c r="AD159" s="197"/>
      <c r="AE159" s="131">
        <v>643</v>
      </c>
      <c r="AF159" s="62">
        <v>196</v>
      </c>
      <c r="AG159" s="61">
        <v>38103</v>
      </c>
      <c r="AH159" s="60">
        <v>0.52500000000145519</v>
      </c>
      <c r="AI159" s="60">
        <v>0.52674768518772908</v>
      </c>
      <c r="AJ159" s="44">
        <f t="shared" si="23"/>
        <v>70560.000000125729</v>
      </c>
      <c r="AK159" s="44">
        <f t="shared" si="24"/>
        <v>70711.000000219792</v>
      </c>
      <c r="AL159" s="81">
        <v>712.34400000000005</v>
      </c>
      <c r="AM159" s="81">
        <v>22.787400000000002</v>
      </c>
      <c r="AN159" s="79">
        <v>2.5335200000000002</v>
      </c>
      <c r="AO159" s="80">
        <v>286420000000000</v>
      </c>
      <c r="AP159" s="79">
        <v>0.58689400000000003</v>
      </c>
      <c r="AQ159" s="79">
        <v>0.73103099999999999</v>
      </c>
      <c r="AR159" s="130">
        <v>3.46335E-3</v>
      </c>
    </row>
    <row r="160" spans="1:44" x14ac:dyDescent="0.25">
      <c r="A160" s="195"/>
      <c r="B160" s="90">
        <v>38103</v>
      </c>
      <c r="C160" s="62" t="s">
        <v>24</v>
      </c>
      <c r="D160" s="62">
        <v>40</v>
      </c>
      <c r="E160" s="65"/>
      <c r="F160" s="54"/>
      <c r="G160" s="138">
        <v>60</v>
      </c>
      <c r="H160" s="62">
        <v>87</v>
      </c>
      <c r="I160" s="62">
        <v>813</v>
      </c>
      <c r="J160" s="137">
        <v>0.36161762778836165</v>
      </c>
      <c r="K160" s="62">
        <v>306</v>
      </c>
      <c r="L160" s="136">
        <v>94006.564316499993</v>
      </c>
      <c r="M160" s="135">
        <v>268.14999999999998</v>
      </c>
      <c r="N160" s="196"/>
      <c r="O160" s="131">
        <v>644</v>
      </c>
      <c r="P160" s="62">
        <v>180</v>
      </c>
      <c r="Q160" s="61">
        <v>38103</v>
      </c>
      <c r="R160" s="65">
        <v>117</v>
      </c>
      <c r="S160" s="85">
        <v>38103</v>
      </c>
      <c r="T160" s="64">
        <v>0.52692129629629625</v>
      </c>
      <c r="U160" s="64">
        <v>0.52915509259259264</v>
      </c>
      <c r="V160" s="44">
        <f t="shared" si="25"/>
        <v>70725.999999999985</v>
      </c>
      <c r="W160" s="44">
        <f t="shared" si="26"/>
        <v>70919</v>
      </c>
      <c r="X160" s="63">
        <v>1</v>
      </c>
      <c r="Y160" s="63" t="s">
        <v>25</v>
      </c>
      <c r="Z160" s="84">
        <v>522.94330000000002</v>
      </c>
      <c r="AA160" s="84">
        <v>3543.84</v>
      </c>
      <c r="AB160" s="84">
        <v>220.4514068112</v>
      </c>
      <c r="AC160" s="133">
        <v>30.828009999999999</v>
      </c>
      <c r="AD160" s="197"/>
      <c r="AE160" s="131">
        <v>644</v>
      </c>
      <c r="AF160" s="62">
        <v>197</v>
      </c>
      <c r="AG160" s="61">
        <v>38103</v>
      </c>
      <c r="AH160" s="60">
        <v>0.52744212962716119</v>
      </c>
      <c r="AI160" s="60">
        <v>0.52883101852057735</v>
      </c>
      <c r="AJ160" s="44">
        <f t="shared" si="23"/>
        <v>70770.999999786727</v>
      </c>
      <c r="AK160" s="44">
        <f t="shared" si="24"/>
        <v>70891.000000177883</v>
      </c>
      <c r="AL160" s="81">
        <v>3952.45</v>
      </c>
      <c r="AM160" s="81">
        <v>63.301099999999998</v>
      </c>
      <c r="AN160" s="79">
        <v>1.61497</v>
      </c>
      <c r="AO160" s="80">
        <v>127770000000000</v>
      </c>
      <c r="AP160" s="79">
        <v>0.45964899999999997</v>
      </c>
      <c r="AQ160" s="79">
        <v>0.46107599999999999</v>
      </c>
      <c r="AR160" s="130">
        <v>3.0611599999999998E-3</v>
      </c>
    </row>
    <row r="161" spans="1:44" x14ac:dyDescent="0.25">
      <c r="A161" s="139">
        <v>625</v>
      </c>
      <c r="B161" s="90">
        <v>38103</v>
      </c>
      <c r="C161" s="62" t="s">
        <v>24</v>
      </c>
      <c r="D161" s="62">
        <v>30</v>
      </c>
      <c r="E161" s="65">
        <v>0.52965277777777775</v>
      </c>
      <c r="F161" s="54">
        <f t="shared" ref="F161:F173" si="27">(E161+7/24)*86400</f>
        <v>70962</v>
      </c>
      <c r="G161" s="138">
        <v>53</v>
      </c>
      <c r="H161" s="62">
        <v>83</v>
      </c>
      <c r="I161" s="62">
        <v>785</v>
      </c>
      <c r="J161" s="137">
        <v>0.26459826423538663</v>
      </c>
      <c r="K161" s="62">
        <v>306</v>
      </c>
      <c r="L161" s="136">
        <v>93915.553524099989</v>
      </c>
      <c r="M161" s="135">
        <v>268.14999999999998</v>
      </c>
      <c r="N161" s="134">
        <v>625</v>
      </c>
      <c r="O161" s="131">
        <v>645</v>
      </c>
      <c r="P161" s="62">
        <v>181</v>
      </c>
      <c r="Q161" s="61">
        <v>38103</v>
      </c>
      <c r="R161" s="65">
        <v>117</v>
      </c>
      <c r="S161" s="85">
        <v>38103</v>
      </c>
      <c r="T161" s="64">
        <v>0.52975694444444443</v>
      </c>
      <c r="U161" s="64">
        <v>0.53245370370370371</v>
      </c>
      <c r="V161" s="44">
        <f t="shared" si="25"/>
        <v>70971</v>
      </c>
      <c r="W161" s="44">
        <f t="shared" si="26"/>
        <v>71204</v>
      </c>
      <c r="X161" s="63">
        <v>1</v>
      </c>
      <c r="Y161" s="63" t="s">
        <v>25</v>
      </c>
      <c r="Z161" s="84">
        <v>579.37609999999995</v>
      </c>
      <c r="AA161" s="84">
        <v>1659.6790000000001</v>
      </c>
      <c r="AB161" s="84">
        <v>38.974009601940004</v>
      </c>
      <c r="AC161" s="133">
        <v>38.286050000000003</v>
      </c>
      <c r="AD161" s="132">
        <v>625</v>
      </c>
      <c r="AE161" s="131">
        <v>645</v>
      </c>
      <c r="AF161" s="62">
        <v>198</v>
      </c>
      <c r="AG161" s="61">
        <v>38103</v>
      </c>
      <c r="AH161" s="60">
        <v>0.53021990740671754</v>
      </c>
      <c r="AI161" s="60">
        <v>0.53229166667006211</v>
      </c>
      <c r="AJ161" s="44">
        <f t="shared" si="23"/>
        <v>71010.999999940395</v>
      </c>
      <c r="AK161" s="44">
        <f t="shared" si="24"/>
        <v>71190.000000293367</v>
      </c>
      <c r="AL161" s="81">
        <v>1728.53</v>
      </c>
      <c r="AM161" s="81">
        <v>13.3111</v>
      </c>
      <c r="AN161" s="79">
        <v>1.49641</v>
      </c>
      <c r="AO161" s="80"/>
      <c r="AP161" s="79"/>
      <c r="AQ161" s="79"/>
      <c r="AR161" s="130"/>
    </row>
    <row r="162" spans="1:44" x14ac:dyDescent="0.25">
      <c r="A162" s="139">
        <v>626</v>
      </c>
      <c r="B162" s="90">
        <v>38103</v>
      </c>
      <c r="C162" s="62" t="s">
        <v>24</v>
      </c>
      <c r="D162" s="62">
        <v>15</v>
      </c>
      <c r="E162" s="65">
        <v>0.53263888888888888</v>
      </c>
      <c r="F162" s="54">
        <f t="shared" si="27"/>
        <v>71220</v>
      </c>
      <c r="G162" s="138">
        <v>35</v>
      </c>
      <c r="H162" s="62">
        <v>77</v>
      </c>
      <c r="I162" s="62">
        <v>756</v>
      </c>
      <c r="J162" s="137">
        <v>0.14615904119668974</v>
      </c>
      <c r="K162" s="62">
        <v>306</v>
      </c>
      <c r="L162" s="136">
        <v>93973.469482899993</v>
      </c>
      <c r="M162" s="135">
        <v>268.14999999999998</v>
      </c>
      <c r="N162" s="134">
        <v>626</v>
      </c>
      <c r="O162" s="131">
        <v>646</v>
      </c>
      <c r="P162" s="62">
        <v>182</v>
      </c>
      <c r="Q162" s="61">
        <v>38103</v>
      </c>
      <c r="R162" s="65">
        <v>117</v>
      </c>
      <c r="S162" s="85">
        <v>38103</v>
      </c>
      <c r="T162" s="64">
        <v>0.53252314814814816</v>
      </c>
      <c r="U162" s="64">
        <v>0.53506944444444449</v>
      </c>
      <c r="V162" s="44">
        <f t="shared" si="25"/>
        <v>71210</v>
      </c>
      <c r="W162" s="44">
        <f t="shared" si="26"/>
        <v>71430</v>
      </c>
      <c r="X162" s="63">
        <v>1</v>
      </c>
      <c r="Y162" s="63" t="s">
        <v>25</v>
      </c>
      <c r="Z162" s="84">
        <v>576.33939999999996</v>
      </c>
      <c r="AA162" s="84">
        <v>1289.1669999999999</v>
      </c>
      <c r="AB162" s="84">
        <v>54.967296279279999</v>
      </c>
      <c r="AC162" s="133">
        <v>38.506270000000001</v>
      </c>
      <c r="AD162" s="132">
        <v>626</v>
      </c>
      <c r="AE162" s="131">
        <v>646</v>
      </c>
      <c r="AF162" s="62">
        <v>199</v>
      </c>
      <c r="AG162" s="61">
        <v>38103</v>
      </c>
      <c r="AH162" s="60">
        <v>0.53298611110949423</v>
      </c>
      <c r="AI162" s="60">
        <v>0.53473379629576812</v>
      </c>
      <c r="AJ162" s="44">
        <f t="shared" si="23"/>
        <v>71249.999999860302</v>
      </c>
      <c r="AK162" s="44">
        <f t="shared" si="24"/>
        <v>71400.999999954365</v>
      </c>
      <c r="AL162" s="81">
        <v>1343.58</v>
      </c>
      <c r="AM162" s="81">
        <v>7.2032400000000001</v>
      </c>
      <c r="AN162" s="79">
        <v>0.70618300000000001</v>
      </c>
      <c r="AO162" s="80">
        <v>143732000000000</v>
      </c>
      <c r="AP162" s="79">
        <v>0.65174399999999999</v>
      </c>
      <c r="AQ162" s="79">
        <v>0.59980299999999998</v>
      </c>
      <c r="AR162" s="130">
        <v>-5.45295E-5</v>
      </c>
    </row>
    <row r="163" spans="1:44" x14ac:dyDescent="0.25">
      <c r="A163" s="139">
        <v>627</v>
      </c>
      <c r="B163" s="90">
        <v>38103</v>
      </c>
      <c r="C163" s="62" t="s">
        <v>24</v>
      </c>
      <c r="D163" s="62">
        <v>7</v>
      </c>
      <c r="E163" s="65">
        <v>0.53515046296296298</v>
      </c>
      <c r="F163" s="54">
        <f t="shared" si="27"/>
        <v>71437</v>
      </c>
      <c r="G163" s="138">
        <v>26.4</v>
      </c>
      <c r="H163" s="62">
        <v>70</v>
      </c>
      <c r="I163" s="62">
        <v>761</v>
      </c>
      <c r="J163" s="137">
        <v>0.11843922303869686</v>
      </c>
      <c r="K163" s="62">
        <v>306</v>
      </c>
      <c r="L163" s="136">
        <v>93931.411465199999</v>
      </c>
      <c r="M163" s="135">
        <v>268.14999999999998</v>
      </c>
      <c r="N163" s="134">
        <v>627</v>
      </c>
      <c r="O163" s="131">
        <v>647</v>
      </c>
      <c r="P163" s="62">
        <v>183</v>
      </c>
      <c r="Q163" s="61">
        <v>38103</v>
      </c>
      <c r="R163" s="65">
        <v>117</v>
      </c>
      <c r="S163" s="85">
        <v>38103</v>
      </c>
      <c r="T163" s="64">
        <v>0.5351041666666666</v>
      </c>
      <c r="U163" s="64">
        <v>0.53795138888888883</v>
      </c>
      <c r="V163" s="44">
        <f t="shared" si="25"/>
        <v>71432.999999999985</v>
      </c>
      <c r="W163" s="44">
        <f t="shared" si="26"/>
        <v>71678.999999999985</v>
      </c>
      <c r="X163" s="63">
        <v>1</v>
      </c>
      <c r="Y163" s="63" t="s">
        <v>25</v>
      </c>
      <c r="Z163" s="84">
        <v>575.89469999999994</v>
      </c>
      <c r="AA163" s="84">
        <v>1248.9549999999999</v>
      </c>
      <c r="AB163" s="84">
        <v>24.0699356973</v>
      </c>
      <c r="AC163" s="133">
        <v>38.366930000000004</v>
      </c>
      <c r="AD163" s="132">
        <v>627</v>
      </c>
      <c r="AE163" s="131">
        <v>647</v>
      </c>
      <c r="AF163" s="62">
        <v>200</v>
      </c>
      <c r="AG163" s="61">
        <v>38103</v>
      </c>
      <c r="AH163" s="60">
        <v>0.53542824074247619</v>
      </c>
      <c r="AI163" s="60">
        <v>0.53784722222189885</v>
      </c>
      <c r="AJ163" s="44">
        <f t="shared" si="23"/>
        <v>71461.000000149943</v>
      </c>
      <c r="AK163" s="44">
        <f t="shared" si="24"/>
        <v>71669.99999997206</v>
      </c>
      <c r="AL163" s="81">
        <v>1290.6500000000001</v>
      </c>
      <c r="AM163" s="81">
        <v>12.223699999999999</v>
      </c>
      <c r="AN163" s="79">
        <v>0.93867599999999995</v>
      </c>
      <c r="AO163" s="80">
        <v>186706000000000</v>
      </c>
      <c r="AP163" s="79">
        <v>0.44952999999999999</v>
      </c>
      <c r="AQ163" s="79">
        <v>0.387349</v>
      </c>
      <c r="AR163" s="130">
        <v>1.33756E-2</v>
      </c>
    </row>
    <row r="164" spans="1:44" x14ac:dyDescent="0.25">
      <c r="A164" s="139">
        <v>628</v>
      </c>
      <c r="B164" s="90">
        <v>38103</v>
      </c>
      <c r="C164" s="62" t="s">
        <v>24</v>
      </c>
      <c r="D164" s="62">
        <v>5.5</v>
      </c>
      <c r="E164" s="65">
        <v>0.53817129629629623</v>
      </c>
      <c r="F164" s="54">
        <f t="shared" si="27"/>
        <v>71697.999999999985</v>
      </c>
      <c r="G164" s="138">
        <v>24</v>
      </c>
      <c r="H164" s="62">
        <v>65</v>
      </c>
      <c r="I164" s="62">
        <v>779</v>
      </c>
      <c r="J164" s="137">
        <v>0.10457931395970042</v>
      </c>
      <c r="K164" s="62">
        <v>306</v>
      </c>
      <c r="L164" s="136">
        <v>93990.706375399983</v>
      </c>
      <c r="M164" s="135">
        <v>268.14999999999998</v>
      </c>
      <c r="N164" s="134">
        <v>628</v>
      </c>
      <c r="O164" s="131">
        <v>648</v>
      </c>
      <c r="P164" s="62">
        <v>184</v>
      </c>
      <c r="Q164" s="61">
        <v>38103</v>
      </c>
      <c r="R164" s="65">
        <v>117</v>
      </c>
      <c r="S164" s="85">
        <v>38103</v>
      </c>
      <c r="T164" s="64">
        <v>0.53800925925925924</v>
      </c>
      <c r="U164" s="64">
        <v>0.54108796296296291</v>
      </c>
      <c r="V164" s="44">
        <f t="shared" si="25"/>
        <v>71684</v>
      </c>
      <c r="W164" s="44">
        <f t="shared" si="26"/>
        <v>71949.999999999985</v>
      </c>
      <c r="X164" s="63">
        <v>1</v>
      </c>
      <c r="Y164" s="63" t="s">
        <v>25</v>
      </c>
      <c r="Z164" s="84">
        <v>574.09739999999999</v>
      </c>
      <c r="AA164" s="84">
        <v>1278.8800000000001</v>
      </c>
      <c r="AB164" s="84">
        <v>56.267446067200005</v>
      </c>
      <c r="AC164" s="133">
        <v>38.257069999999999</v>
      </c>
      <c r="AD164" s="132">
        <v>628</v>
      </c>
      <c r="AE164" s="131">
        <v>648</v>
      </c>
      <c r="AF164" s="62">
        <v>201</v>
      </c>
      <c r="AG164" s="61">
        <v>38103</v>
      </c>
      <c r="AH164" s="60">
        <v>0.53854166666860692</v>
      </c>
      <c r="AI164" s="60">
        <v>0.54099537037109258</v>
      </c>
      <c r="AJ164" s="44">
        <f t="shared" si="23"/>
        <v>71730.000000167638</v>
      </c>
      <c r="AK164" s="44">
        <f t="shared" si="24"/>
        <v>71942.000000062399</v>
      </c>
      <c r="AL164" s="81">
        <v>1328.2</v>
      </c>
      <c r="AM164" s="81">
        <v>14.9862</v>
      </c>
      <c r="AN164" s="79">
        <v>1.0169999999999999</v>
      </c>
      <c r="AO164" s="80">
        <v>270566000000000</v>
      </c>
      <c r="AP164" s="79">
        <v>0.225079</v>
      </c>
      <c r="AQ164" s="79">
        <v>0.21972900000000001</v>
      </c>
      <c r="AR164" s="130">
        <v>-2.02735E-2</v>
      </c>
    </row>
    <row r="165" spans="1:44" x14ac:dyDescent="0.25">
      <c r="A165" s="195">
        <v>629</v>
      </c>
      <c r="B165" s="90">
        <v>38103</v>
      </c>
      <c r="C165" s="62" t="s">
        <v>24</v>
      </c>
      <c r="D165" s="62">
        <v>4</v>
      </c>
      <c r="E165" s="65">
        <v>0.54114583333333333</v>
      </c>
      <c r="F165" s="54">
        <f t="shared" si="27"/>
        <v>71955</v>
      </c>
      <c r="G165" s="138">
        <v>21</v>
      </c>
      <c r="H165" s="62">
        <v>60</v>
      </c>
      <c r="I165" s="62">
        <v>795</v>
      </c>
      <c r="J165" s="137">
        <v>9.8279355287429315E-2</v>
      </c>
      <c r="K165" s="62">
        <v>306</v>
      </c>
      <c r="L165" s="136">
        <v>93904.521912899989</v>
      </c>
      <c r="M165" s="135">
        <v>268.14999999999998</v>
      </c>
      <c r="N165" s="196">
        <v>629</v>
      </c>
      <c r="O165" s="131">
        <v>649</v>
      </c>
      <c r="P165" s="62">
        <v>185</v>
      </c>
      <c r="Q165" s="61">
        <v>38103</v>
      </c>
      <c r="R165" s="65">
        <v>117</v>
      </c>
      <c r="S165" s="85">
        <v>38103</v>
      </c>
      <c r="T165" s="64">
        <v>0.54116898148148151</v>
      </c>
      <c r="U165" s="64">
        <v>0.54431712962962964</v>
      </c>
      <c r="V165" s="44">
        <f t="shared" si="25"/>
        <v>71957.000000000015</v>
      </c>
      <c r="W165" s="44">
        <f t="shared" si="26"/>
        <v>72229</v>
      </c>
      <c r="X165" s="63">
        <v>1</v>
      </c>
      <c r="Y165" s="63" t="s">
        <v>25</v>
      </c>
      <c r="Z165" s="84">
        <v>573.04390000000001</v>
      </c>
      <c r="AA165" s="84">
        <v>1303.3109999999999</v>
      </c>
      <c r="AB165" s="84">
        <v>12.443352649323</v>
      </c>
      <c r="AC165" s="133">
        <v>38.241050000000001</v>
      </c>
      <c r="AD165" s="197">
        <v>629</v>
      </c>
      <c r="AE165" s="131">
        <v>649</v>
      </c>
      <c r="AF165" s="62">
        <v>202</v>
      </c>
      <c r="AG165" s="61">
        <v>38103</v>
      </c>
      <c r="AH165" s="60">
        <v>0.54166666666424135</v>
      </c>
      <c r="AI165" s="60">
        <v>0.54271990740380716</v>
      </c>
      <c r="AJ165" s="44">
        <f t="shared" si="23"/>
        <v>71999.999999790452</v>
      </c>
      <c r="AK165" s="44">
        <f t="shared" si="24"/>
        <v>72090.999999688938</v>
      </c>
      <c r="AL165" s="81">
        <v>1344</v>
      </c>
      <c r="AM165" s="81">
        <v>7.8143599999999998</v>
      </c>
      <c r="AN165" s="79">
        <v>2.4678499999999999</v>
      </c>
      <c r="AO165" s="80"/>
      <c r="AP165" s="79"/>
      <c r="AQ165" s="79"/>
      <c r="AR165" s="130"/>
    </row>
    <row r="166" spans="1:44" x14ac:dyDescent="0.25">
      <c r="A166" s="195"/>
      <c r="B166" s="90">
        <v>38103</v>
      </c>
      <c r="C166" s="62" t="s">
        <v>24</v>
      </c>
      <c r="D166" s="62">
        <v>4</v>
      </c>
      <c r="E166" s="65">
        <v>0.54471064814814818</v>
      </c>
      <c r="F166" s="54">
        <f t="shared" si="27"/>
        <v>72263</v>
      </c>
      <c r="G166" s="138">
        <v>21</v>
      </c>
      <c r="H166" s="62">
        <v>60</v>
      </c>
      <c r="I166" s="62">
        <v>795</v>
      </c>
      <c r="J166" s="137">
        <v>9.8279355287429315E-2</v>
      </c>
      <c r="K166" s="62">
        <v>306</v>
      </c>
      <c r="L166" s="136">
        <v>93921.758805399993</v>
      </c>
      <c r="M166" s="135">
        <v>268.14999999999998</v>
      </c>
      <c r="N166" s="196"/>
      <c r="O166" s="131">
        <v>650</v>
      </c>
      <c r="P166" s="62">
        <v>187</v>
      </c>
      <c r="Q166" s="61">
        <v>38103</v>
      </c>
      <c r="R166" s="65">
        <v>117</v>
      </c>
      <c r="S166" s="85">
        <v>38103</v>
      </c>
      <c r="T166" s="64">
        <v>0.54586805555555562</v>
      </c>
      <c r="U166" s="64">
        <v>0.54658564814814814</v>
      </c>
      <c r="V166" s="44">
        <f t="shared" si="25"/>
        <v>72363</v>
      </c>
      <c r="W166" s="44">
        <f t="shared" si="26"/>
        <v>72425</v>
      </c>
      <c r="X166" s="63">
        <v>1</v>
      </c>
      <c r="Y166" s="63" t="s">
        <v>25</v>
      </c>
      <c r="Z166" s="84">
        <v>528.95240000000001</v>
      </c>
      <c r="AA166" s="84">
        <v>2182.9839999999999</v>
      </c>
      <c r="AB166" s="84">
        <v>200.6199406728</v>
      </c>
      <c r="AC166" s="133">
        <v>33.665230000000001</v>
      </c>
      <c r="AD166" s="197"/>
      <c r="AE166" s="131">
        <v>650</v>
      </c>
      <c r="AF166" s="62"/>
      <c r="AG166" s="61">
        <v>38103</v>
      </c>
      <c r="AH166" s="60"/>
      <c r="AI166" s="60"/>
      <c r="AJ166" s="44"/>
      <c r="AK166" s="44"/>
      <c r="AL166" s="81"/>
      <c r="AM166" s="81"/>
      <c r="AN166" s="79"/>
      <c r="AO166" s="80"/>
      <c r="AP166" s="79"/>
      <c r="AQ166" s="79"/>
      <c r="AR166" s="130"/>
    </row>
    <row r="167" spans="1:44" x14ac:dyDescent="0.25">
      <c r="A167" s="195"/>
      <c r="B167" s="90">
        <v>38103</v>
      </c>
      <c r="C167" s="62" t="s">
        <v>24</v>
      </c>
      <c r="D167" s="62">
        <v>4</v>
      </c>
      <c r="E167" s="65">
        <v>0.54710648148148155</v>
      </c>
      <c r="F167" s="54">
        <f t="shared" si="27"/>
        <v>72470</v>
      </c>
      <c r="G167" s="138">
        <v>21</v>
      </c>
      <c r="H167" s="62">
        <v>60</v>
      </c>
      <c r="I167" s="62">
        <v>792</v>
      </c>
      <c r="J167" s="137">
        <v>9.8279355287429315E-2</v>
      </c>
      <c r="K167" s="62">
        <v>306</v>
      </c>
      <c r="L167" s="136">
        <v>93923.8272325</v>
      </c>
      <c r="M167" s="135">
        <v>268.14999999999998</v>
      </c>
      <c r="N167" s="196"/>
      <c r="O167" s="131">
        <v>651</v>
      </c>
      <c r="P167" s="62">
        <v>188</v>
      </c>
      <c r="Q167" s="61">
        <v>38103</v>
      </c>
      <c r="R167" s="65">
        <v>117</v>
      </c>
      <c r="S167" s="85">
        <v>38103</v>
      </c>
      <c r="T167" s="64">
        <v>0.54668981481481482</v>
      </c>
      <c r="U167" s="64">
        <v>0.54976851851851849</v>
      </c>
      <c r="V167" s="44">
        <f t="shared" si="25"/>
        <v>72434</v>
      </c>
      <c r="W167" s="44">
        <f t="shared" si="26"/>
        <v>72700</v>
      </c>
      <c r="X167" s="63">
        <v>30</v>
      </c>
      <c r="Y167" s="63">
        <v>0</v>
      </c>
      <c r="Z167" s="84">
        <v>649.3596</v>
      </c>
      <c r="AA167" s="84">
        <v>733.07489999999996</v>
      </c>
      <c r="AB167" s="84">
        <v>112.41315061802999</v>
      </c>
      <c r="AC167" s="133">
        <v>0.98629800000000001</v>
      </c>
      <c r="AD167" s="197"/>
      <c r="AE167" s="131">
        <v>651</v>
      </c>
      <c r="AF167" s="62">
        <v>204</v>
      </c>
      <c r="AG167" s="61">
        <v>38103</v>
      </c>
      <c r="AH167" s="60">
        <v>0.54688657407677965</v>
      </c>
      <c r="AI167" s="60">
        <v>0.54930555555620231</v>
      </c>
      <c r="AJ167" s="44">
        <f t="shared" ref="AJ167:AJ178" si="28">(AH167+7/24)*86400</f>
        <v>72451.000000233762</v>
      </c>
      <c r="AK167" s="44">
        <f t="shared" ref="AK167:AK178" si="29">(AI167+7/24)*86400</f>
        <v>72660.000000055879</v>
      </c>
      <c r="AL167" s="81">
        <v>1118.1300000000001</v>
      </c>
      <c r="AM167" s="81">
        <v>106.88500000000001</v>
      </c>
      <c r="AN167" s="79">
        <v>11.333</v>
      </c>
      <c r="AO167" s="80">
        <v>2.37444E+16</v>
      </c>
      <c r="AP167" s="79">
        <v>6.3550000000000004</v>
      </c>
      <c r="AQ167" s="79">
        <v>4.6824500000000002</v>
      </c>
      <c r="AR167" s="130">
        <v>1.40472</v>
      </c>
    </row>
    <row r="168" spans="1:44" x14ac:dyDescent="0.25">
      <c r="A168" s="139">
        <v>630</v>
      </c>
      <c r="B168" s="90">
        <v>38103</v>
      </c>
      <c r="C168" s="62" t="s">
        <v>24</v>
      </c>
      <c r="D168" s="62">
        <v>5.5</v>
      </c>
      <c r="E168" s="65">
        <v>0.54969907407407403</v>
      </c>
      <c r="F168" s="54">
        <f t="shared" si="27"/>
        <v>72694</v>
      </c>
      <c r="G168" s="138">
        <v>24</v>
      </c>
      <c r="H168" s="62">
        <v>65</v>
      </c>
      <c r="I168" s="62">
        <v>785</v>
      </c>
      <c r="J168" s="137">
        <v>0.10772929329583598</v>
      </c>
      <c r="K168" s="62">
        <v>307</v>
      </c>
      <c r="L168" s="136">
        <v>93946.579930599997</v>
      </c>
      <c r="M168" s="135">
        <v>268.14999999999998</v>
      </c>
      <c r="N168" s="134">
        <v>630</v>
      </c>
      <c r="O168" s="131">
        <v>652</v>
      </c>
      <c r="P168" s="62">
        <v>189</v>
      </c>
      <c r="Q168" s="61">
        <v>38103</v>
      </c>
      <c r="R168" s="65">
        <v>117</v>
      </c>
      <c r="S168" s="85">
        <v>38103</v>
      </c>
      <c r="T168" s="64">
        <v>0.54982638888888891</v>
      </c>
      <c r="U168" s="64">
        <v>0.55266203703703709</v>
      </c>
      <c r="V168" s="44">
        <f t="shared" si="25"/>
        <v>72705</v>
      </c>
      <c r="W168" s="44">
        <f t="shared" si="26"/>
        <v>72950</v>
      </c>
      <c r="X168" s="63">
        <v>30</v>
      </c>
      <c r="Y168" s="63">
        <v>0</v>
      </c>
      <c r="Z168" s="84">
        <v>650.10569999999996</v>
      </c>
      <c r="AA168" s="84">
        <v>628.48779999999999</v>
      </c>
      <c r="AB168" s="84">
        <v>101.55388691909999</v>
      </c>
      <c r="AC168" s="133">
        <v>0.89398069999999996</v>
      </c>
      <c r="AD168" s="132">
        <v>630</v>
      </c>
      <c r="AE168" s="131">
        <v>652</v>
      </c>
      <c r="AF168" s="62">
        <v>205</v>
      </c>
      <c r="AG168" s="61">
        <v>38103</v>
      </c>
      <c r="AH168" s="60">
        <v>0.54966435184906004</v>
      </c>
      <c r="AI168" s="60">
        <v>0.55208333333575865</v>
      </c>
      <c r="AJ168" s="44">
        <f t="shared" si="28"/>
        <v>72690.999999758787</v>
      </c>
      <c r="AK168" s="44">
        <f t="shared" si="29"/>
        <v>72900.000000209548</v>
      </c>
      <c r="AL168" s="81">
        <v>1017.23</v>
      </c>
      <c r="AM168" s="81">
        <v>66.486099999999993</v>
      </c>
      <c r="AN168" s="79">
        <v>7.5984499999999997</v>
      </c>
      <c r="AO168" s="80">
        <v>2.75084E+16</v>
      </c>
      <c r="AP168" s="79">
        <v>4.0203800000000003</v>
      </c>
      <c r="AQ168" s="79">
        <v>2.5592199999999998</v>
      </c>
      <c r="AR168" s="130">
        <v>0.81385399999999997</v>
      </c>
    </row>
    <row r="169" spans="1:44" x14ac:dyDescent="0.25">
      <c r="A169" s="139">
        <v>631</v>
      </c>
      <c r="B169" s="90">
        <v>38103</v>
      </c>
      <c r="C169" s="62" t="s">
        <v>24</v>
      </c>
      <c r="D169" s="62">
        <v>7</v>
      </c>
      <c r="E169" s="65">
        <v>0.55240740740740735</v>
      </c>
      <c r="F169" s="54">
        <f t="shared" si="27"/>
        <v>72927.999999999985</v>
      </c>
      <c r="G169" s="138">
        <v>26.7</v>
      </c>
      <c r="H169" s="62">
        <v>70</v>
      </c>
      <c r="I169" s="62">
        <v>778</v>
      </c>
      <c r="J169" s="137">
        <v>0.1209592065076053</v>
      </c>
      <c r="K169" s="62">
        <v>307</v>
      </c>
      <c r="L169" s="136">
        <v>93931.411465199999</v>
      </c>
      <c r="M169" s="135">
        <v>268.14999999999998</v>
      </c>
      <c r="N169" s="134">
        <v>631</v>
      </c>
      <c r="O169" s="131">
        <v>653</v>
      </c>
      <c r="P169" s="62">
        <v>190</v>
      </c>
      <c r="Q169" s="61">
        <v>38103</v>
      </c>
      <c r="R169" s="65">
        <v>117</v>
      </c>
      <c r="S169" s="85">
        <v>38103</v>
      </c>
      <c r="T169" s="64">
        <v>0.55269675925925921</v>
      </c>
      <c r="U169" s="64">
        <v>0.55519675925925926</v>
      </c>
      <c r="V169" s="44">
        <f t="shared" si="25"/>
        <v>72952.999999999985</v>
      </c>
      <c r="W169" s="44">
        <f t="shared" si="26"/>
        <v>73169</v>
      </c>
      <c r="X169" s="63">
        <v>30</v>
      </c>
      <c r="Y169" s="63">
        <v>0</v>
      </c>
      <c r="Z169" s="84">
        <v>650.42399999999998</v>
      </c>
      <c r="AA169" s="84">
        <v>625.12450000000001</v>
      </c>
      <c r="AB169" s="84">
        <v>105.36498452479999</v>
      </c>
      <c r="AC169" s="133">
        <v>0.9021091</v>
      </c>
      <c r="AD169" s="132">
        <v>631</v>
      </c>
      <c r="AE169" s="131">
        <v>653</v>
      </c>
      <c r="AF169" s="62">
        <v>206</v>
      </c>
      <c r="AG169" s="61">
        <v>38103</v>
      </c>
      <c r="AH169" s="60">
        <v>0.55244212962861639</v>
      </c>
      <c r="AI169" s="60">
        <v>0.55452546296146465</v>
      </c>
      <c r="AJ169" s="44">
        <f t="shared" si="28"/>
        <v>72930.999999912456</v>
      </c>
      <c r="AK169" s="44">
        <f t="shared" si="29"/>
        <v>73110.999999870546</v>
      </c>
      <c r="AL169" s="81">
        <v>1000.38</v>
      </c>
      <c r="AM169" s="81">
        <v>95.130399999999995</v>
      </c>
      <c r="AN169" s="79">
        <v>6.7923999999999998</v>
      </c>
      <c r="AO169" s="80">
        <v>2.76718E+16</v>
      </c>
      <c r="AP169" s="79">
        <v>5.3671600000000002</v>
      </c>
      <c r="AQ169" s="79">
        <v>3.6970000000000001</v>
      </c>
      <c r="AR169" s="130">
        <v>1.1982200000000001</v>
      </c>
    </row>
    <row r="170" spans="1:44" x14ac:dyDescent="0.25">
      <c r="A170" s="139">
        <v>632</v>
      </c>
      <c r="B170" s="90">
        <v>38103</v>
      </c>
      <c r="C170" s="62" t="s">
        <v>24</v>
      </c>
      <c r="D170" s="62">
        <v>15</v>
      </c>
      <c r="E170" s="65">
        <v>0.5550694444444445</v>
      </c>
      <c r="F170" s="54">
        <f t="shared" si="27"/>
        <v>73158</v>
      </c>
      <c r="G170" s="138">
        <v>35</v>
      </c>
      <c r="H170" s="62">
        <v>78</v>
      </c>
      <c r="I170" s="62">
        <v>766</v>
      </c>
      <c r="J170" s="137">
        <v>0.15875895854123198</v>
      </c>
      <c r="K170" s="62">
        <v>307</v>
      </c>
      <c r="L170" s="136">
        <v>93953.474687599984</v>
      </c>
      <c r="M170" s="135">
        <v>268.14999999999998</v>
      </c>
      <c r="N170" s="134">
        <v>632</v>
      </c>
      <c r="O170" s="131">
        <v>654</v>
      </c>
      <c r="P170" s="62">
        <v>191</v>
      </c>
      <c r="Q170" s="61">
        <v>38103</v>
      </c>
      <c r="R170" s="65">
        <v>117</v>
      </c>
      <c r="S170" s="85">
        <v>38103</v>
      </c>
      <c r="T170" s="64">
        <v>0.55527777777777776</v>
      </c>
      <c r="U170" s="64">
        <v>0.55767361111111113</v>
      </c>
      <c r="V170" s="44">
        <f t="shared" si="25"/>
        <v>73176</v>
      </c>
      <c r="W170" s="44">
        <f t="shared" si="26"/>
        <v>73383.000000000015</v>
      </c>
      <c r="X170" s="63">
        <v>30</v>
      </c>
      <c r="Y170" s="63">
        <v>0</v>
      </c>
      <c r="Z170" s="84">
        <v>650.00959999999998</v>
      </c>
      <c r="AA170" s="84">
        <v>618.88459999999998</v>
      </c>
      <c r="AB170" s="84">
        <v>82.640960295659994</v>
      </c>
      <c r="AC170" s="133">
        <v>0.78105539999999996</v>
      </c>
      <c r="AD170" s="132">
        <v>632</v>
      </c>
      <c r="AE170" s="131">
        <v>654</v>
      </c>
      <c r="AF170" s="62">
        <v>207</v>
      </c>
      <c r="AG170" s="61">
        <v>38103</v>
      </c>
      <c r="AH170" s="60">
        <v>0.55520833333139308</v>
      </c>
      <c r="AI170" s="60">
        <v>0.557303240741021</v>
      </c>
      <c r="AJ170" s="44">
        <f t="shared" si="28"/>
        <v>73169.999999832362</v>
      </c>
      <c r="AK170" s="44">
        <f t="shared" si="29"/>
        <v>73351.000000024214</v>
      </c>
      <c r="AL170" s="81">
        <v>974.39400000000001</v>
      </c>
      <c r="AM170" s="81">
        <v>80.127499999999998</v>
      </c>
      <c r="AN170" s="79">
        <v>2.8367599999999999</v>
      </c>
      <c r="AO170" s="80"/>
      <c r="AP170" s="79"/>
      <c r="AQ170" s="79"/>
      <c r="AR170" s="130"/>
    </row>
    <row r="171" spans="1:44" x14ac:dyDescent="0.25">
      <c r="A171" s="139">
        <v>633</v>
      </c>
      <c r="B171" s="90">
        <v>38103</v>
      </c>
      <c r="C171" s="62" t="s">
        <v>24</v>
      </c>
      <c r="D171" s="62">
        <v>30</v>
      </c>
      <c r="E171" s="65">
        <v>0.55783564814814812</v>
      </c>
      <c r="F171" s="54">
        <f t="shared" si="27"/>
        <v>73397</v>
      </c>
      <c r="G171" s="138">
        <v>54</v>
      </c>
      <c r="H171" s="62">
        <v>85</v>
      </c>
      <c r="I171" s="62">
        <v>805</v>
      </c>
      <c r="J171" s="137">
        <v>0.29609805759674213</v>
      </c>
      <c r="K171" s="62">
        <v>307</v>
      </c>
      <c r="L171" s="136">
        <v>93912.106145599988</v>
      </c>
      <c r="M171" s="135">
        <v>268.14999999999998</v>
      </c>
      <c r="N171" s="134">
        <v>633</v>
      </c>
      <c r="O171" s="131">
        <v>655</v>
      </c>
      <c r="P171" s="62">
        <v>192</v>
      </c>
      <c r="Q171" s="61">
        <v>38103</v>
      </c>
      <c r="R171" s="65">
        <v>117</v>
      </c>
      <c r="S171" s="85">
        <v>38103</v>
      </c>
      <c r="T171" s="64">
        <v>0.55773148148148144</v>
      </c>
      <c r="U171" s="64">
        <v>0.56033564814814818</v>
      </c>
      <c r="V171" s="44">
        <f t="shared" si="25"/>
        <v>73388</v>
      </c>
      <c r="W171" s="44">
        <f t="shared" si="26"/>
        <v>73613</v>
      </c>
      <c r="X171" s="63">
        <v>30</v>
      </c>
      <c r="Y171" s="63">
        <v>0</v>
      </c>
      <c r="Z171" s="84">
        <v>649.4248</v>
      </c>
      <c r="AA171" s="84">
        <v>779.84519999999998</v>
      </c>
      <c r="AB171" s="84">
        <v>92.101979671079988</v>
      </c>
      <c r="AC171" s="133">
        <v>0.35837740000000001</v>
      </c>
      <c r="AD171" s="132">
        <v>633</v>
      </c>
      <c r="AE171" s="131">
        <v>655</v>
      </c>
      <c r="AF171" s="62">
        <v>208</v>
      </c>
      <c r="AG171" s="61">
        <v>38103</v>
      </c>
      <c r="AH171" s="60">
        <v>0.55799768518772908</v>
      </c>
      <c r="AI171" s="60">
        <v>0.56042824074393138</v>
      </c>
      <c r="AJ171" s="44">
        <f t="shared" si="28"/>
        <v>73411.000000219792</v>
      </c>
      <c r="AK171" s="44">
        <f t="shared" si="29"/>
        <v>73621.000000275671</v>
      </c>
      <c r="AL171" s="81">
        <v>1155.1199999999999</v>
      </c>
      <c r="AM171" s="81">
        <v>89.711100000000002</v>
      </c>
      <c r="AN171" s="79">
        <v>5.7388899999999996</v>
      </c>
      <c r="AO171" s="80">
        <v>1.58832E+16</v>
      </c>
      <c r="AP171" s="79">
        <v>2.8294899999999998</v>
      </c>
      <c r="AQ171" s="79">
        <v>1.2461899999999999</v>
      </c>
      <c r="AR171" s="130">
        <v>1.3432999999999999</v>
      </c>
    </row>
    <row r="172" spans="1:44" x14ac:dyDescent="0.25">
      <c r="A172" s="139">
        <v>634</v>
      </c>
      <c r="B172" s="90">
        <v>38103</v>
      </c>
      <c r="C172" s="62" t="s">
        <v>24</v>
      </c>
      <c r="D172" s="62">
        <v>4</v>
      </c>
      <c r="E172" s="65">
        <v>0.56049768518518517</v>
      </c>
      <c r="F172" s="54">
        <f t="shared" si="27"/>
        <v>73627</v>
      </c>
      <c r="G172" s="138">
        <v>21</v>
      </c>
      <c r="H172" s="62">
        <v>60</v>
      </c>
      <c r="I172" s="62">
        <v>805</v>
      </c>
      <c r="J172" s="137">
        <v>9.5759371818520858E-2</v>
      </c>
      <c r="K172" s="62">
        <v>306</v>
      </c>
      <c r="L172" s="136">
        <v>93923.8272325</v>
      </c>
      <c r="M172" s="135">
        <v>268.14999999999998</v>
      </c>
      <c r="N172" s="134">
        <v>634</v>
      </c>
      <c r="O172" s="131">
        <v>656</v>
      </c>
      <c r="P172" s="62">
        <v>193</v>
      </c>
      <c r="Q172" s="61">
        <v>38103</v>
      </c>
      <c r="R172" s="65">
        <v>117</v>
      </c>
      <c r="S172" s="85">
        <v>38103</v>
      </c>
      <c r="T172" s="64">
        <v>0.5603703703703703</v>
      </c>
      <c r="U172" s="64">
        <v>0.56817129629629626</v>
      </c>
      <c r="V172" s="44">
        <f t="shared" si="25"/>
        <v>73615.999999999985</v>
      </c>
      <c r="W172" s="44">
        <f t="shared" si="26"/>
        <v>74290</v>
      </c>
      <c r="X172" s="63">
        <v>30</v>
      </c>
      <c r="Y172" s="63">
        <v>0</v>
      </c>
      <c r="Z172" s="84">
        <v>656.37630000000001</v>
      </c>
      <c r="AA172" s="84">
        <v>701.92179999999996</v>
      </c>
      <c r="AB172" s="84">
        <v>99.647626415199994</v>
      </c>
      <c r="AC172" s="133">
        <v>0.87202199999999996</v>
      </c>
      <c r="AD172" s="132">
        <v>634</v>
      </c>
      <c r="AE172" s="131">
        <v>656</v>
      </c>
      <c r="AF172" s="62">
        <v>209</v>
      </c>
      <c r="AG172" s="61">
        <v>38103</v>
      </c>
      <c r="AH172" s="60">
        <v>0.56077546296000946</v>
      </c>
      <c r="AI172" s="60">
        <v>0.56598379629576812</v>
      </c>
      <c r="AJ172" s="44">
        <f t="shared" si="28"/>
        <v>73650.999999744818</v>
      </c>
      <c r="AK172" s="44">
        <f t="shared" si="29"/>
        <v>74100.999999954365</v>
      </c>
      <c r="AL172" s="81">
        <v>1084.5899999999999</v>
      </c>
      <c r="AM172" s="81">
        <v>90.776799999999994</v>
      </c>
      <c r="AN172" s="79">
        <v>9.7705900000000003</v>
      </c>
      <c r="AO172" s="80">
        <v>2.48974E+16</v>
      </c>
      <c r="AP172" s="79">
        <v>6.1640800000000002</v>
      </c>
      <c r="AQ172" s="79">
        <v>4.9645700000000001</v>
      </c>
      <c r="AR172" s="130">
        <v>0.78642699999999999</v>
      </c>
    </row>
    <row r="173" spans="1:44" x14ac:dyDescent="0.25">
      <c r="A173" s="195">
        <v>635</v>
      </c>
      <c r="B173" s="90">
        <v>38103</v>
      </c>
      <c r="C173" s="62" t="s">
        <v>24</v>
      </c>
      <c r="D173" s="62">
        <v>40</v>
      </c>
      <c r="E173" s="65">
        <v>0.56863425925925926</v>
      </c>
      <c r="F173" s="54">
        <f t="shared" si="27"/>
        <v>74330</v>
      </c>
      <c r="G173" s="138">
        <v>60.4</v>
      </c>
      <c r="H173" s="62">
        <v>87</v>
      </c>
      <c r="I173" s="62">
        <v>846</v>
      </c>
      <c r="J173" s="137">
        <v>0.36539760299172436</v>
      </c>
      <c r="K173" s="62">
        <v>308</v>
      </c>
      <c r="L173" s="136">
        <v>93952.09573619999</v>
      </c>
      <c r="M173" s="135">
        <v>265.37222222222221</v>
      </c>
      <c r="N173" s="196">
        <v>635</v>
      </c>
      <c r="O173" s="131">
        <v>657</v>
      </c>
      <c r="P173" s="62">
        <v>194</v>
      </c>
      <c r="Q173" s="61">
        <v>38103</v>
      </c>
      <c r="R173" s="65">
        <v>117</v>
      </c>
      <c r="S173" s="85">
        <v>38103</v>
      </c>
      <c r="T173" s="64">
        <v>0.56819444444444445</v>
      </c>
      <c r="U173" s="64">
        <v>0.57101851851851848</v>
      </c>
      <c r="V173" s="44">
        <f t="shared" si="25"/>
        <v>74292</v>
      </c>
      <c r="W173" s="44">
        <f t="shared" si="26"/>
        <v>74536</v>
      </c>
      <c r="X173" s="63">
        <v>30</v>
      </c>
      <c r="Y173" s="63">
        <v>0</v>
      </c>
      <c r="Z173" s="84">
        <v>647.91430000000003</v>
      </c>
      <c r="AA173" s="84">
        <v>885.09389999999996</v>
      </c>
      <c r="AB173" s="84">
        <v>78.398121541094994</v>
      </c>
      <c r="AC173" s="133">
        <v>0.91933019999999999</v>
      </c>
      <c r="AD173" s="197">
        <v>635</v>
      </c>
      <c r="AE173" s="131">
        <v>657</v>
      </c>
      <c r="AF173" s="62">
        <v>211</v>
      </c>
      <c r="AG173" s="61">
        <v>38103</v>
      </c>
      <c r="AH173" s="60">
        <v>0.56876157407532446</v>
      </c>
      <c r="AI173" s="60">
        <v>0.57119212963152677</v>
      </c>
      <c r="AJ173" s="44">
        <f t="shared" si="28"/>
        <v>74341.000000108033</v>
      </c>
      <c r="AK173" s="44">
        <f t="shared" si="29"/>
        <v>74551.000000163913</v>
      </c>
      <c r="AL173" s="81">
        <v>1254.69</v>
      </c>
      <c r="AM173" s="81">
        <v>62.934600000000003</v>
      </c>
      <c r="AN173" s="79">
        <v>6.1530500000000004</v>
      </c>
      <c r="AO173" s="80"/>
      <c r="AP173" s="79"/>
      <c r="AQ173" s="79"/>
      <c r="AR173" s="130"/>
    </row>
    <row r="174" spans="1:44" x14ac:dyDescent="0.25">
      <c r="A174" s="195"/>
      <c r="B174" s="90">
        <v>38103</v>
      </c>
      <c r="C174" s="62" t="s">
        <v>24</v>
      </c>
      <c r="D174" s="62">
        <v>40</v>
      </c>
      <c r="E174" s="65"/>
      <c r="F174" s="54"/>
      <c r="G174" s="138">
        <v>60.4</v>
      </c>
      <c r="H174" s="62">
        <v>87</v>
      </c>
      <c r="I174" s="62">
        <v>846</v>
      </c>
      <c r="J174" s="137">
        <v>0.36539760299172436</v>
      </c>
      <c r="K174" s="62">
        <v>308</v>
      </c>
      <c r="L174" s="136">
        <v>93919.690378300002</v>
      </c>
      <c r="M174" s="135">
        <v>265.37222222222221</v>
      </c>
      <c r="N174" s="196"/>
      <c r="O174" s="131">
        <v>658</v>
      </c>
      <c r="P174" s="62">
        <v>195</v>
      </c>
      <c r="Q174" s="61">
        <v>38103</v>
      </c>
      <c r="R174" s="65">
        <v>117</v>
      </c>
      <c r="S174" s="85">
        <v>38103</v>
      </c>
      <c r="T174" s="64">
        <v>0.57108796296296294</v>
      </c>
      <c r="U174" s="64">
        <v>0.57472222222222225</v>
      </c>
      <c r="V174" s="44">
        <f t="shared" si="25"/>
        <v>74542</v>
      </c>
      <c r="W174" s="44">
        <f t="shared" si="26"/>
        <v>74856</v>
      </c>
      <c r="X174" s="63">
        <v>10</v>
      </c>
      <c r="Y174" s="63">
        <v>0</v>
      </c>
      <c r="Z174" s="84">
        <v>529.6857</v>
      </c>
      <c r="AA174" s="84">
        <v>2593.7640000000001</v>
      </c>
      <c r="AB174" s="84">
        <v>83.884195270080014</v>
      </c>
      <c r="AC174" s="133">
        <v>0.98762970000000005</v>
      </c>
      <c r="AD174" s="197"/>
      <c r="AE174" s="131">
        <v>658</v>
      </c>
      <c r="AF174" s="62">
        <v>212</v>
      </c>
      <c r="AG174" s="61">
        <v>38103</v>
      </c>
      <c r="AH174" s="60">
        <v>0.5715509259243845</v>
      </c>
      <c r="AI174" s="60">
        <v>0.57466435185051523</v>
      </c>
      <c r="AJ174" s="44">
        <f t="shared" si="28"/>
        <v>74581.999999866821</v>
      </c>
      <c r="AK174" s="44">
        <f t="shared" si="29"/>
        <v>74850.999999884516</v>
      </c>
      <c r="AL174" s="81">
        <v>3156.68</v>
      </c>
      <c r="AM174" s="81">
        <v>82.822299999999998</v>
      </c>
      <c r="AN174" s="79">
        <v>2.2816299999999998</v>
      </c>
      <c r="AO174" s="80">
        <v>215280000000000</v>
      </c>
      <c r="AP174" s="79">
        <v>0.73071299999999995</v>
      </c>
      <c r="AQ174" s="79">
        <v>0.57327099999999998</v>
      </c>
      <c r="AR174" s="130">
        <v>0.11498899999999999</v>
      </c>
    </row>
    <row r="175" spans="1:44" x14ac:dyDescent="0.25">
      <c r="A175" s="195"/>
      <c r="B175" s="90">
        <v>38103</v>
      </c>
      <c r="C175" s="62" t="s">
        <v>24</v>
      </c>
      <c r="D175" s="62">
        <v>40</v>
      </c>
      <c r="E175" s="65">
        <v>0.57106481481481486</v>
      </c>
      <c r="F175" s="54">
        <f>(E175+7/24)*86400</f>
        <v>74540</v>
      </c>
      <c r="G175" s="138">
        <v>61</v>
      </c>
      <c r="H175" s="62">
        <v>87</v>
      </c>
      <c r="I175" s="62">
        <v>851</v>
      </c>
      <c r="J175" s="137">
        <v>0.36539760299172436</v>
      </c>
      <c r="K175" s="62">
        <v>308</v>
      </c>
      <c r="L175" s="136">
        <v>93919.690378300002</v>
      </c>
      <c r="M175" s="135">
        <v>265.37222222222221</v>
      </c>
      <c r="N175" s="196"/>
      <c r="O175" s="131">
        <v>659</v>
      </c>
      <c r="P175" s="62">
        <v>196</v>
      </c>
      <c r="Q175" s="61">
        <v>38103</v>
      </c>
      <c r="R175" s="65">
        <v>117</v>
      </c>
      <c r="S175" s="85">
        <v>38103</v>
      </c>
      <c r="T175" s="64">
        <v>0.5756944444444444</v>
      </c>
      <c r="U175" s="64">
        <v>0.57835648148148155</v>
      </c>
      <c r="V175" s="44">
        <f t="shared" si="25"/>
        <v>74940</v>
      </c>
      <c r="W175" s="44">
        <f t="shared" si="26"/>
        <v>75170</v>
      </c>
      <c r="X175" s="63">
        <v>10</v>
      </c>
      <c r="Y175" s="63">
        <v>0</v>
      </c>
      <c r="Z175" s="84">
        <v>652.99570000000006</v>
      </c>
      <c r="AA175" s="84">
        <v>1063.202</v>
      </c>
      <c r="AB175" s="84">
        <v>33.07195077998</v>
      </c>
      <c r="AC175" s="133">
        <v>26.312899999999999</v>
      </c>
      <c r="AD175" s="197"/>
      <c r="AE175" s="131">
        <v>659</v>
      </c>
      <c r="AF175" s="62">
        <v>213</v>
      </c>
      <c r="AG175" s="61">
        <v>38103</v>
      </c>
      <c r="AH175" s="60">
        <v>0.57605324074393138</v>
      </c>
      <c r="AI175" s="60">
        <v>0.57847222222335404</v>
      </c>
      <c r="AJ175" s="44">
        <f t="shared" si="28"/>
        <v>74971.000000275671</v>
      </c>
      <c r="AK175" s="44">
        <f t="shared" si="29"/>
        <v>75180.000000097789</v>
      </c>
      <c r="AL175" s="81">
        <v>1236.26</v>
      </c>
      <c r="AM175" s="81">
        <v>26.512799999999999</v>
      </c>
      <c r="AN175" s="79">
        <v>5.9711400000000001</v>
      </c>
      <c r="AO175" s="80">
        <v>365854000000000</v>
      </c>
      <c r="AP175" s="79">
        <v>1.50844</v>
      </c>
      <c r="AQ175" s="79">
        <v>0.99953000000000003</v>
      </c>
      <c r="AR175" s="130">
        <v>0.34190599999999999</v>
      </c>
    </row>
    <row r="176" spans="1:44" x14ac:dyDescent="0.25">
      <c r="A176" s="195"/>
      <c r="B176" s="90">
        <v>38103</v>
      </c>
      <c r="C176" s="62" t="s">
        <v>24</v>
      </c>
      <c r="D176" s="62">
        <v>40</v>
      </c>
      <c r="E176" s="65"/>
      <c r="F176" s="54"/>
      <c r="G176" s="138">
        <v>61</v>
      </c>
      <c r="H176" s="62">
        <v>87</v>
      </c>
      <c r="I176" s="62">
        <v>851</v>
      </c>
      <c r="J176" s="137">
        <v>0.36539760299172436</v>
      </c>
      <c r="K176" s="62">
        <v>308</v>
      </c>
      <c r="L176" s="136">
        <v>93928.653562399995</v>
      </c>
      <c r="M176" s="135">
        <v>265.37222222222221</v>
      </c>
      <c r="N176" s="196"/>
      <c r="O176" s="131">
        <v>660</v>
      </c>
      <c r="P176" s="62">
        <v>197</v>
      </c>
      <c r="Q176" s="61">
        <v>38103</v>
      </c>
      <c r="R176" s="65">
        <v>117</v>
      </c>
      <c r="S176" s="85">
        <v>38103</v>
      </c>
      <c r="T176" s="64">
        <v>0.57847222222222217</v>
      </c>
      <c r="U176" s="64">
        <v>0.58136574074074077</v>
      </c>
      <c r="V176" s="44">
        <f t="shared" si="25"/>
        <v>75179.999999999985</v>
      </c>
      <c r="W176" s="44">
        <f t="shared" si="26"/>
        <v>75430</v>
      </c>
      <c r="X176" s="63">
        <v>10</v>
      </c>
      <c r="Y176" s="63">
        <v>0</v>
      </c>
      <c r="Z176" s="84">
        <v>689.93629999999996</v>
      </c>
      <c r="AA176" s="84">
        <v>458.87369999999999</v>
      </c>
      <c r="AB176" s="84">
        <v>26.450140846128001</v>
      </c>
      <c r="AC176" s="133">
        <v>43.164810000000003</v>
      </c>
      <c r="AD176" s="197"/>
      <c r="AE176" s="131">
        <v>660</v>
      </c>
      <c r="AF176" s="62">
        <v>214</v>
      </c>
      <c r="AG176" s="61">
        <v>38103</v>
      </c>
      <c r="AH176" s="60">
        <v>0.57883101851621177</v>
      </c>
      <c r="AI176" s="60">
        <v>0.58160879629576812</v>
      </c>
      <c r="AJ176" s="44">
        <f t="shared" si="28"/>
        <v>75210.999999800697</v>
      </c>
      <c r="AK176" s="44">
        <f t="shared" si="29"/>
        <v>75450.999999954365</v>
      </c>
      <c r="AL176" s="81">
        <v>466.30799999999999</v>
      </c>
      <c r="AM176" s="81">
        <v>20.380500000000001</v>
      </c>
      <c r="AN176" s="79">
        <v>5.3739299999999997</v>
      </c>
      <c r="AO176" s="80">
        <v>396121000000000</v>
      </c>
      <c r="AP176" s="79">
        <v>1.48959</v>
      </c>
      <c r="AQ176" s="79">
        <v>1.42052</v>
      </c>
      <c r="AR176" s="130">
        <v>0.123691</v>
      </c>
    </row>
    <row r="177" spans="1:44" x14ac:dyDescent="0.25">
      <c r="A177" s="139">
        <v>636</v>
      </c>
      <c r="B177" s="90">
        <v>38103</v>
      </c>
      <c r="C177" s="62" t="s">
        <v>24</v>
      </c>
      <c r="D177" s="62">
        <v>30</v>
      </c>
      <c r="E177" s="65">
        <v>0.58256944444444447</v>
      </c>
      <c r="F177" s="54">
        <f>(E177+7/24)*86400</f>
        <v>75534.000000000015</v>
      </c>
      <c r="G177" s="138">
        <v>53</v>
      </c>
      <c r="H177" s="62">
        <v>85</v>
      </c>
      <c r="I177" s="62">
        <v>792</v>
      </c>
      <c r="J177" s="137">
        <v>0.2822381485177457</v>
      </c>
      <c r="K177" s="62">
        <v>307</v>
      </c>
      <c r="L177" s="136">
        <v>93900.385058699991</v>
      </c>
      <c r="M177" s="135">
        <v>265.37222222222221</v>
      </c>
      <c r="N177" s="134">
        <v>636</v>
      </c>
      <c r="O177" s="131">
        <v>661</v>
      </c>
      <c r="P177" s="62">
        <v>198</v>
      </c>
      <c r="Q177" s="61">
        <v>38103</v>
      </c>
      <c r="R177" s="65">
        <v>117</v>
      </c>
      <c r="S177" s="85">
        <v>38103</v>
      </c>
      <c r="T177" s="64">
        <v>0.58239583333333333</v>
      </c>
      <c r="U177" s="64">
        <v>0.58520833333333333</v>
      </c>
      <c r="V177" s="44">
        <f t="shared" si="25"/>
        <v>75519</v>
      </c>
      <c r="W177" s="44">
        <f t="shared" si="26"/>
        <v>75762</v>
      </c>
      <c r="X177" s="63">
        <v>10</v>
      </c>
      <c r="Y177" s="63">
        <v>0</v>
      </c>
      <c r="Z177" s="84">
        <v>597.10249999999996</v>
      </c>
      <c r="AA177" s="84">
        <v>1441.758</v>
      </c>
      <c r="AB177" s="84">
        <v>61.61228821812</v>
      </c>
      <c r="AC177" s="133">
        <v>13.093719999999999</v>
      </c>
      <c r="AD177" s="132">
        <v>636</v>
      </c>
      <c r="AE177" s="131">
        <v>661</v>
      </c>
      <c r="AF177" s="62">
        <v>215</v>
      </c>
      <c r="AG177" s="61">
        <v>38103</v>
      </c>
      <c r="AH177" s="60">
        <v>0.58265046296583023</v>
      </c>
      <c r="AI177" s="60">
        <v>0.58508101852203254</v>
      </c>
      <c r="AJ177" s="44">
        <f t="shared" si="28"/>
        <v>75541.000000247732</v>
      </c>
      <c r="AK177" s="44">
        <f t="shared" si="29"/>
        <v>75751.000000303611</v>
      </c>
      <c r="AL177" s="81">
        <v>1745.87</v>
      </c>
      <c r="AM177" s="81">
        <v>52.735100000000003</v>
      </c>
      <c r="AN177" s="79">
        <v>2.4805700000000002</v>
      </c>
      <c r="AO177" s="80">
        <v>489766000000000</v>
      </c>
      <c r="AP177" s="79">
        <v>0.77572200000000002</v>
      </c>
      <c r="AQ177" s="79">
        <v>0.48870999999999998</v>
      </c>
      <c r="AR177" s="130">
        <v>0.18110599999999999</v>
      </c>
    </row>
    <row r="178" spans="1:44" x14ac:dyDescent="0.25">
      <c r="A178" s="195">
        <v>637</v>
      </c>
      <c r="B178" s="90">
        <v>38103</v>
      </c>
      <c r="C178" s="62" t="s">
        <v>24</v>
      </c>
      <c r="D178" s="62">
        <v>15</v>
      </c>
      <c r="E178" s="65">
        <v>0.585474537037037</v>
      </c>
      <c r="F178" s="54">
        <f>(E178+7/24)*86400</f>
        <v>75785</v>
      </c>
      <c r="G178" s="138">
        <v>35</v>
      </c>
      <c r="H178" s="62">
        <v>78</v>
      </c>
      <c r="I178" s="62">
        <v>759</v>
      </c>
      <c r="J178" s="137">
        <v>0.15119900813450662</v>
      </c>
      <c r="K178" s="62">
        <v>308</v>
      </c>
      <c r="L178" s="136">
        <v>93875.563933500001</v>
      </c>
      <c r="M178" s="135">
        <v>264.26111111111112</v>
      </c>
      <c r="N178" s="196">
        <v>637</v>
      </c>
      <c r="O178" s="131">
        <v>662</v>
      </c>
      <c r="P178" s="62">
        <v>199</v>
      </c>
      <c r="Q178" s="61">
        <v>38103</v>
      </c>
      <c r="R178" s="65">
        <v>117</v>
      </c>
      <c r="S178" s="85">
        <v>38103</v>
      </c>
      <c r="T178" s="64">
        <v>0.58530092592592597</v>
      </c>
      <c r="U178" s="64">
        <v>0.5880671296296297</v>
      </c>
      <c r="V178" s="44">
        <f t="shared" si="25"/>
        <v>75770</v>
      </c>
      <c r="W178" s="44">
        <f t="shared" si="26"/>
        <v>76009</v>
      </c>
      <c r="X178" s="63">
        <v>10</v>
      </c>
      <c r="Y178" s="63">
        <v>0</v>
      </c>
      <c r="Z178" s="84">
        <v>592.8125</v>
      </c>
      <c r="AA178" s="84">
        <v>1192.0550000000001</v>
      </c>
      <c r="AB178" s="84">
        <v>62.826936920150004</v>
      </c>
      <c r="AC178" s="133">
        <v>12.887230000000001</v>
      </c>
      <c r="AD178" s="197">
        <v>637</v>
      </c>
      <c r="AE178" s="131">
        <v>662</v>
      </c>
      <c r="AF178" s="62">
        <v>216</v>
      </c>
      <c r="AG178" s="61">
        <v>38103</v>
      </c>
      <c r="AH178" s="60">
        <v>0.58576388889196096</v>
      </c>
      <c r="AI178" s="60">
        <v>0.58787037037109258</v>
      </c>
      <c r="AJ178" s="44">
        <f t="shared" si="28"/>
        <v>75810.000000265427</v>
      </c>
      <c r="AK178" s="44">
        <f t="shared" si="29"/>
        <v>75992.000000062399</v>
      </c>
      <c r="AL178" s="81">
        <v>1492.51</v>
      </c>
      <c r="AM178" s="81">
        <v>56.695399999999999</v>
      </c>
      <c r="AN178" s="79">
        <v>1.53935</v>
      </c>
      <c r="AO178" s="80">
        <v>765428000000000</v>
      </c>
      <c r="AP178" s="79">
        <v>1.4245699999999999</v>
      </c>
      <c r="AQ178" s="79">
        <v>0.88422699999999999</v>
      </c>
      <c r="AR178" s="130">
        <v>0.37872</v>
      </c>
    </row>
    <row r="179" spans="1:44" x14ac:dyDescent="0.25">
      <c r="A179" s="195"/>
      <c r="B179" s="90">
        <v>38103</v>
      </c>
      <c r="C179" s="62" t="s">
        <v>24</v>
      </c>
      <c r="D179" s="62">
        <v>15</v>
      </c>
      <c r="E179" s="65"/>
      <c r="F179" s="54"/>
      <c r="G179" s="138">
        <v>35</v>
      </c>
      <c r="H179" s="62">
        <v>78</v>
      </c>
      <c r="I179" s="62">
        <v>759</v>
      </c>
      <c r="J179" s="137">
        <v>0.15119900813450662</v>
      </c>
      <c r="K179" s="62">
        <v>308</v>
      </c>
      <c r="L179" s="136">
        <v>93890.042923199988</v>
      </c>
      <c r="M179" s="135">
        <v>264.26111111111112</v>
      </c>
      <c r="N179" s="196"/>
      <c r="O179" s="131">
        <v>662</v>
      </c>
      <c r="P179" s="62">
        <v>200</v>
      </c>
      <c r="Q179" s="61">
        <v>38103</v>
      </c>
      <c r="R179" s="65">
        <v>117</v>
      </c>
      <c r="S179" s="85">
        <v>38103</v>
      </c>
      <c r="T179" s="64">
        <v>0.58829861111111115</v>
      </c>
      <c r="U179" s="64">
        <v>0.58876157407407403</v>
      </c>
      <c r="V179" s="44">
        <f t="shared" si="25"/>
        <v>76029</v>
      </c>
      <c r="W179" s="44">
        <f t="shared" si="26"/>
        <v>76069</v>
      </c>
      <c r="X179" s="63">
        <v>10</v>
      </c>
      <c r="Y179" s="63">
        <v>0</v>
      </c>
      <c r="Z179" s="84">
        <v>571.31709999999998</v>
      </c>
      <c r="AA179" s="84">
        <v>1443.8910000000001</v>
      </c>
      <c r="AB179" s="84">
        <v>55.68219808509</v>
      </c>
      <c r="AC179" s="133">
        <v>8.2836420000000004</v>
      </c>
      <c r="AD179" s="197"/>
      <c r="AE179" s="131"/>
      <c r="AF179" s="62"/>
      <c r="AG179" s="61"/>
      <c r="AH179" s="60"/>
      <c r="AI179" s="60"/>
      <c r="AJ179" s="44"/>
      <c r="AK179" s="44"/>
      <c r="AL179" s="81"/>
      <c r="AM179" s="81"/>
      <c r="AN179" s="79"/>
      <c r="AO179" s="80"/>
      <c r="AP179" s="79"/>
      <c r="AQ179" s="79"/>
      <c r="AR179" s="130"/>
    </row>
    <row r="180" spans="1:44" x14ac:dyDescent="0.25">
      <c r="A180" s="139">
        <v>638</v>
      </c>
      <c r="B180" s="90">
        <v>38103</v>
      </c>
      <c r="C180" s="62" t="s">
        <v>24</v>
      </c>
      <c r="D180" s="62">
        <v>7</v>
      </c>
      <c r="E180" s="65">
        <v>0.58826388888888892</v>
      </c>
      <c r="F180" s="54">
        <f>(E180+7/24)*86400</f>
        <v>76026.000000000015</v>
      </c>
      <c r="G180" s="138">
        <v>26.4</v>
      </c>
      <c r="H180" s="62">
        <v>68</v>
      </c>
      <c r="I180" s="62">
        <v>769</v>
      </c>
      <c r="J180" s="137">
        <v>0.11339925610087997</v>
      </c>
      <c r="K180" s="62">
        <v>308</v>
      </c>
      <c r="L180" s="136">
        <v>93884.527117599995</v>
      </c>
      <c r="M180" s="135">
        <v>264.26111111111112</v>
      </c>
      <c r="N180" s="134">
        <v>638</v>
      </c>
      <c r="O180" s="131">
        <v>663</v>
      </c>
      <c r="P180" s="62">
        <v>201</v>
      </c>
      <c r="Q180" s="61">
        <v>38103</v>
      </c>
      <c r="R180" s="65">
        <v>117</v>
      </c>
      <c r="S180" s="85">
        <v>38103</v>
      </c>
      <c r="T180" s="64">
        <v>0.58895833333333336</v>
      </c>
      <c r="U180" s="64">
        <v>0.59142361111111108</v>
      </c>
      <c r="V180" s="44">
        <f t="shared" si="25"/>
        <v>76086</v>
      </c>
      <c r="W180" s="44">
        <f t="shared" si="26"/>
        <v>76299</v>
      </c>
      <c r="X180" s="63">
        <v>10</v>
      </c>
      <c r="Y180" s="63">
        <v>0</v>
      </c>
      <c r="Z180" s="84">
        <v>571.11210000000005</v>
      </c>
      <c r="AA180" s="84">
        <v>1412.6179999999999</v>
      </c>
      <c r="AB180" s="84">
        <v>63.875675966919992</v>
      </c>
      <c r="AC180" s="133">
        <v>8.625197</v>
      </c>
      <c r="AD180" s="132">
        <v>638</v>
      </c>
      <c r="AE180" s="131">
        <v>663</v>
      </c>
      <c r="AF180" s="62">
        <v>217</v>
      </c>
      <c r="AG180" s="61">
        <v>38103</v>
      </c>
      <c r="AH180" s="60">
        <v>0.58888888888759539</v>
      </c>
      <c r="AI180" s="60">
        <v>0.59131944444379769</v>
      </c>
      <c r="AJ180" s="44">
        <f t="shared" ref="AJ180:AK182" si="30">(AH180+7/24)*86400</f>
        <v>76079.999999888241</v>
      </c>
      <c r="AK180" s="44">
        <f t="shared" si="30"/>
        <v>76289.999999944121</v>
      </c>
      <c r="AL180" s="81">
        <v>1768.13</v>
      </c>
      <c r="AM180" s="81">
        <v>52.221499999999999</v>
      </c>
      <c r="AN180" s="79">
        <v>2.0312100000000002</v>
      </c>
      <c r="AO180" s="80"/>
      <c r="AP180" s="79"/>
      <c r="AQ180" s="79"/>
      <c r="AR180" s="130"/>
    </row>
    <row r="181" spans="1:44" x14ac:dyDescent="0.25">
      <c r="A181" s="139">
        <v>639</v>
      </c>
      <c r="B181" s="90">
        <v>38103</v>
      </c>
      <c r="C181" s="62" t="s">
        <v>24</v>
      </c>
      <c r="D181" s="62">
        <v>5.5</v>
      </c>
      <c r="E181" s="65">
        <v>0.59150462962962969</v>
      </c>
      <c r="F181" s="54">
        <f>(E181+7/24)*86400</f>
        <v>76306</v>
      </c>
      <c r="G181" s="138">
        <v>24</v>
      </c>
      <c r="H181" s="62">
        <v>65</v>
      </c>
      <c r="I181" s="62">
        <v>778</v>
      </c>
      <c r="J181" s="137">
        <v>0.10520930982692753</v>
      </c>
      <c r="K181" s="62">
        <v>309</v>
      </c>
      <c r="L181" s="136">
        <v>93885.906069000004</v>
      </c>
      <c r="M181" s="135">
        <v>264.26111111111112</v>
      </c>
      <c r="N181" s="134">
        <v>639</v>
      </c>
      <c r="O181" s="131">
        <v>664</v>
      </c>
      <c r="P181" s="62">
        <v>202</v>
      </c>
      <c r="Q181" s="61">
        <v>38103</v>
      </c>
      <c r="R181" s="65">
        <v>117</v>
      </c>
      <c r="S181" s="85">
        <v>38103</v>
      </c>
      <c r="T181" s="64">
        <v>0.59151620370370372</v>
      </c>
      <c r="U181" s="64">
        <v>0.59525462962962961</v>
      </c>
      <c r="V181" s="44">
        <f t="shared" si="25"/>
        <v>76307</v>
      </c>
      <c r="W181" s="44">
        <f t="shared" si="26"/>
        <v>76630</v>
      </c>
      <c r="X181" s="63">
        <v>10</v>
      </c>
      <c r="Y181" s="63">
        <v>0</v>
      </c>
      <c r="Z181" s="84">
        <v>571.23149999999998</v>
      </c>
      <c r="AA181" s="84">
        <v>1375.181</v>
      </c>
      <c r="AB181" s="84">
        <v>104.64564960971001</v>
      </c>
      <c r="AC181" s="133">
        <v>8.2725340000000003</v>
      </c>
      <c r="AD181" s="132">
        <v>639</v>
      </c>
      <c r="AE181" s="131">
        <v>664</v>
      </c>
      <c r="AF181" s="62">
        <v>219</v>
      </c>
      <c r="AG181" s="61">
        <v>38103</v>
      </c>
      <c r="AH181" s="60">
        <v>0.59201388889050577</v>
      </c>
      <c r="AI181" s="60">
        <v>0.59479166667006211</v>
      </c>
      <c r="AJ181" s="44">
        <f t="shared" si="30"/>
        <v>76350.000000139698</v>
      </c>
      <c r="AK181" s="44">
        <f t="shared" si="30"/>
        <v>76590.000000293367</v>
      </c>
      <c r="AL181" s="81">
        <v>1734.53</v>
      </c>
      <c r="AM181" s="81">
        <v>90.959699999999998</v>
      </c>
      <c r="AN181" s="79">
        <v>3.0076399999999999</v>
      </c>
      <c r="AO181" s="80">
        <v>1378190000000000</v>
      </c>
      <c r="AP181" s="79">
        <v>1.3097300000000001</v>
      </c>
      <c r="AQ181" s="79">
        <v>0.85845499999999997</v>
      </c>
      <c r="AR181" s="130">
        <v>0.16569200000000001</v>
      </c>
    </row>
    <row r="182" spans="1:44" x14ac:dyDescent="0.25">
      <c r="A182" s="195">
        <v>640</v>
      </c>
      <c r="B182" s="90">
        <v>38103</v>
      </c>
      <c r="C182" s="62" t="s">
        <v>24</v>
      </c>
      <c r="D182" s="62">
        <v>4</v>
      </c>
      <c r="E182" s="65">
        <v>0.59545138888888893</v>
      </c>
      <c r="F182" s="54">
        <f>(E182+7/24)*86400</f>
        <v>76647</v>
      </c>
      <c r="G182" s="138">
        <v>21</v>
      </c>
      <c r="H182" s="62">
        <v>60</v>
      </c>
      <c r="I182" s="62">
        <v>797</v>
      </c>
      <c r="J182" s="137">
        <v>9.9539347021883537E-2</v>
      </c>
      <c r="K182" s="62">
        <v>308</v>
      </c>
      <c r="L182" s="136">
        <v>93897.627155900002</v>
      </c>
      <c r="M182" s="135">
        <v>264.26111111111112</v>
      </c>
      <c r="N182" s="196">
        <v>640</v>
      </c>
      <c r="O182" s="131">
        <v>665</v>
      </c>
      <c r="P182" s="62">
        <v>203</v>
      </c>
      <c r="Q182" s="61">
        <v>38103</v>
      </c>
      <c r="R182" s="65">
        <v>117</v>
      </c>
      <c r="S182" s="85">
        <v>38103</v>
      </c>
      <c r="T182" s="64">
        <v>0.59537037037037044</v>
      </c>
      <c r="U182" s="64">
        <v>0.5980671296296296</v>
      </c>
      <c r="V182" s="44">
        <f t="shared" si="25"/>
        <v>76640</v>
      </c>
      <c r="W182" s="44">
        <f t="shared" si="26"/>
        <v>76873</v>
      </c>
      <c r="X182" s="63">
        <v>10</v>
      </c>
      <c r="Y182" s="63">
        <v>0</v>
      </c>
      <c r="Z182" s="84">
        <v>566.23929999999996</v>
      </c>
      <c r="AA182" s="84">
        <v>1349.133</v>
      </c>
      <c r="AB182" s="84">
        <v>132.42811606602001</v>
      </c>
      <c r="AC182" s="133">
        <v>8.3176279999999991</v>
      </c>
      <c r="AD182" s="197">
        <v>640</v>
      </c>
      <c r="AE182" s="131">
        <v>665</v>
      </c>
      <c r="AF182" s="62">
        <v>220</v>
      </c>
      <c r="AG182" s="61">
        <v>38103</v>
      </c>
      <c r="AH182" s="60">
        <v>0.59619212963298196</v>
      </c>
      <c r="AI182" s="60">
        <v>0.59791666666569654</v>
      </c>
      <c r="AJ182" s="44">
        <f t="shared" si="30"/>
        <v>76711.000000289641</v>
      </c>
      <c r="AK182" s="44">
        <f t="shared" si="30"/>
        <v>76859.999999916181</v>
      </c>
      <c r="AL182" s="81">
        <v>1744.05</v>
      </c>
      <c r="AM182" s="81">
        <v>71.212900000000005</v>
      </c>
      <c r="AN182" s="79">
        <v>3.1015199999999998</v>
      </c>
      <c r="AO182" s="80">
        <v>1639100000000000</v>
      </c>
      <c r="AP182" s="79">
        <v>1.3657699999999999</v>
      </c>
      <c r="AQ182" s="79">
        <v>1.00326</v>
      </c>
      <c r="AR182" s="130">
        <v>0.25641000000000003</v>
      </c>
    </row>
    <row r="183" spans="1:44" x14ac:dyDescent="0.25">
      <c r="A183" s="195"/>
      <c r="B183" s="90">
        <v>38103</v>
      </c>
      <c r="C183" s="62" t="s">
        <v>24</v>
      </c>
      <c r="D183" s="62">
        <v>4</v>
      </c>
      <c r="E183" s="65"/>
      <c r="F183" s="54"/>
      <c r="G183" s="138">
        <v>21</v>
      </c>
      <c r="H183" s="62">
        <v>60</v>
      </c>
      <c r="I183" s="62">
        <v>797</v>
      </c>
      <c r="J183" s="137">
        <v>9.9539347021883537E-2</v>
      </c>
      <c r="K183" s="62">
        <v>308</v>
      </c>
      <c r="L183" s="136">
        <v>93913.485096999997</v>
      </c>
      <c r="M183" s="135">
        <v>264.26111111111112</v>
      </c>
      <c r="N183" s="196"/>
      <c r="O183" s="131">
        <v>666</v>
      </c>
      <c r="P183" s="62">
        <v>204</v>
      </c>
      <c r="Q183" s="61">
        <v>38103</v>
      </c>
      <c r="R183" s="65">
        <v>117</v>
      </c>
      <c r="S183" s="85">
        <v>38103</v>
      </c>
      <c r="T183" s="64">
        <v>0.59812500000000002</v>
      </c>
      <c r="U183" s="64">
        <v>0.60115740740740742</v>
      </c>
      <c r="V183" s="44">
        <f t="shared" si="25"/>
        <v>76878.000000000015</v>
      </c>
      <c r="W183" s="44">
        <f t="shared" si="26"/>
        <v>77140</v>
      </c>
      <c r="X183" s="63">
        <v>30</v>
      </c>
      <c r="Y183" s="63">
        <v>0</v>
      </c>
      <c r="Z183" s="84">
        <v>649.80989999999997</v>
      </c>
      <c r="AA183" s="84">
        <v>330.76429999999999</v>
      </c>
      <c r="AB183" s="84">
        <v>258.22500981917</v>
      </c>
      <c r="AC183" s="133">
        <v>0.98458270000000003</v>
      </c>
      <c r="AD183" s="197"/>
      <c r="AE183" s="131">
        <v>666</v>
      </c>
      <c r="AF183" s="62"/>
      <c r="AG183" s="61">
        <v>38103</v>
      </c>
      <c r="AH183" s="60"/>
      <c r="AI183" s="60"/>
      <c r="AJ183" s="44"/>
      <c r="AK183" s="44"/>
      <c r="AL183" s="81"/>
      <c r="AM183" s="81"/>
      <c r="AN183" s="79"/>
      <c r="AO183" s="80"/>
      <c r="AP183" s="79"/>
      <c r="AQ183" s="79"/>
      <c r="AR183" s="130"/>
    </row>
    <row r="184" spans="1:44" x14ac:dyDescent="0.25">
      <c r="A184" s="139">
        <v>641</v>
      </c>
      <c r="B184" s="90">
        <v>38103</v>
      </c>
      <c r="C184" s="62" t="s">
        <v>24</v>
      </c>
      <c r="D184" s="62">
        <v>5.5</v>
      </c>
      <c r="E184" s="65">
        <v>0.601099537037037</v>
      </c>
      <c r="F184" s="54">
        <f t="shared" ref="F184:F191" si="31">(E184+7/24)*86400</f>
        <v>77135</v>
      </c>
      <c r="G184" s="138">
        <v>24</v>
      </c>
      <c r="H184" s="62">
        <v>65</v>
      </c>
      <c r="I184" s="62">
        <v>791</v>
      </c>
      <c r="J184" s="137">
        <v>0.11087927263197153</v>
      </c>
      <c r="K184" s="62">
        <v>307</v>
      </c>
      <c r="L184" s="136">
        <v>93864.532322299987</v>
      </c>
      <c r="M184" s="135">
        <v>264.26111111111112</v>
      </c>
      <c r="N184" s="134">
        <v>641</v>
      </c>
      <c r="O184" s="131">
        <v>667</v>
      </c>
      <c r="P184" s="62">
        <v>205</v>
      </c>
      <c r="Q184" s="61">
        <v>38103</v>
      </c>
      <c r="R184" s="65">
        <v>117</v>
      </c>
      <c r="S184" s="85">
        <v>38103</v>
      </c>
      <c r="T184" s="64">
        <v>0.60120370370370368</v>
      </c>
      <c r="U184" s="64">
        <v>0.60405092592592591</v>
      </c>
      <c r="V184" s="44">
        <f t="shared" si="25"/>
        <v>77144</v>
      </c>
      <c r="W184" s="44">
        <f t="shared" si="26"/>
        <v>77390</v>
      </c>
      <c r="X184" s="63">
        <v>30</v>
      </c>
      <c r="Y184" s="63">
        <v>0</v>
      </c>
      <c r="Z184" s="84">
        <v>650.21460000000002</v>
      </c>
      <c r="AA184" s="84">
        <v>507.82190000000003</v>
      </c>
      <c r="AB184" s="84">
        <v>139.25715583435999</v>
      </c>
      <c r="AC184" s="133">
        <v>0.96673149999999997</v>
      </c>
      <c r="AD184" s="132">
        <v>641</v>
      </c>
      <c r="AE184" s="131">
        <v>667</v>
      </c>
      <c r="AF184" s="62">
        <v>223</v>
      </c>
      <c r="AG184" s="61">
        <v>38103</v>
      </c>
      <c r="AH184" s="60">
        <v>0.60138888889196096</v>
      </c>
      <c r="AI184" s="60">
        <v>0.60348379629431292</v>
      </c>
      <c r="AJ184" s="44">
        <f t="shared" ref="AJ184:AJ215" si="32">(AH184+7/24)*86400</f>
        <v>77160.000000265427</v>
      </c>
      <c r="AK184" s="44">
        <f t="shared" ref="AK184:AK215" si="33">(AI184+7/24)*86400</f>
        <v>77340.999999828637</v>
      </c>
      <c r="AL184" s="81">
        <v>881.68299999999999</v>
      </c>
      <c r="AM184" s="81">
        <v>100.157</v>
      </c>
      <c r="AN184" s="79">
        <v>4.84131</v>
      </c>
      <c r="AO184" s="80"/>
      <c r="AP184" s="79"/>
      <c r="AQ184" s="79"/>
      <c r="AR184" s="130"/>
    </row>
    <row r="185" spans="1:44" x14ac:dyDescent="0.25">
      <c r="A185" s="139">
        <v>642</v>
      </c>
      <c r="B185" s="90">
        <v>38103</v>
      </c>
      <c r="C185" s="62" t="s">
        <v>24</v>
      </c>
      <c r="D185" s="62">
        <v>7</v>
      </c>
      <c r="E185" s="65">
        <v>0.60428240740740746</v>
      </c>
      <c r="F185" s="54">
        <f t="shared" si="31"/>
        <v>77410</v>
      </c>
      <c r="G185" s="138">
        <v>26.4</v>
      </c>
      <c r="H185" s="62">
        <v>70</v>
      </c>
      <c r="I185" s="62">
        <v>777</v>
      </c>
      <c r="J185" s="137">
        <v>0.1209592065076053</v>
      </c>
      <c r="K185" s="62">
        <v>307</v>
      </c>
      <c r="L185" s="136">
        <v>93861.774419499998</v>
      </c>
      <c r="M185" s="135">
        <v>264.26111111111112</v>
      </c>
      <c r="N185" s="134">
        <v>642</v>
      </c>
      <c r="O185" s="131">
        <v>668</v>
      </c>
      <c r="P185" s="62">
        <v>206</v>
      </c>
      <c r="Q185" s="61">
        <v>38103</v>
      </c>
      <c r="R185" s="65">
        <v>117</v>
      </c>
      <c r="S185" s="85">
        <v>38103</v>
      </c>
      <c r="T185" s="64">
        <v>0.60412037037037036</v>
      </c>
      <c r="U185" s="64">
        <v>0.60704861111111108</v>
      </c>
      <c r="V185" s="44">
        <f t="shared" si="25"/>
        <v>77396</v>
      </c>
      <c r="W185" s="44">
        <f t="shared" si="26"/>
        <v>77649</v>
      </c>
      <c r="X185" s="63">
        <v>30</v>
      </c>
      <c r="Y185" s="63">
        <v>0</v>
      </c>
      <c r="Z185" s="84">
        <v>650.1653</v>
      </c>
      <c r="AA185" s="84">
        <v>526.82280000000003</v>
      </c>
      <c r="AB185" s="84">
        <v>123.85156228620001</v>
      </c>
      <c r="AC185" s="133">
        <v>0.74636829999999998</v>
      </c>
      <c r="AD185" s="132">
        <v>642</v>
      </c>
      <c r="AE185" s="131">
        <v>668</v>
      </c>
      <c r="AF185" s="62">
        <v>224</v>
      </c>
      <c r="AG185" s="61">
        <v>38103</v>
      </c>
      <c r="AH185" s="60">
        <v>0.60453703703387873</v>
      </c>
      <c r="AI185" s="60">
        <v>0.60626157407386927</v>
      </c>
      <c r="AJ185" s="44">
        <f t="shared" si="32"/>
        <v>77431.999999727122</v>
      </c>
      <c r="AK185" s="44">
        <f t="shared" si="33"/>
        <v>77580.999999982305</v>
      </c>
      <c r="AL185" s="81">
        <v>849.09799999999996</v>
      </c>
      <c r="AM185" s="81">
        <v>88.122500000000002</v>
      </c>
      <c r="AN185" s="79">
        <v>5.6598499999999996</v>
      </c>
      <c r="AO185" s="80">
        <v>3.65757E+16</v>
      </c>
      <c r="AP185" s="79">
        <v>6.77928</v>
      </c>
      <c r="AQ185" s="79">
        <v>2.3742999999999999</v>
      </c>
      <c r="AR185" s="130">
        <v>3.7616800000000001</v>
      </c>
    </row>
    <row r="186" spans="1:44" x14ac:dyDescent="0.25">
      <c r="A186" s="139">
        <v>643</v>
      </c>
      <c r="B186" s="90">
        <v>38103</v>
      </c>
      <c r="C186" s="62" t="s">
        <v>24</v>
      </c>
      <c r="D186" s="62">
        <v>15</v>
      </c>
      <c r="E186" s="65">
        <v>0.60709490740740735</v>
      </c>
      <c r="F186" s="54">
        <f t="shared" si="31"/>
        <v>77652.999999999985</v>
      </c>
      <c r="G186" s="138">
        <v>35</v>
      </c>
      <c r="H186" s="62">
        <v>79</v>
      </c>
      <c r="I186" s="62">
        <v>769</v>
      </c>
      <c r="J186" s="137">
        <v>0.16505891721350308</v>
      </c>
      <c r="K186" s="62">
        <v>307</v>
      </c>
      <c r="L186" s="136">
        <v>93864.532322299987</v>
      </c>
      <c r="M186" s="135">
        <v>264.26111111111112</v>
      </c>
      <c r="N186" s="134">
        <v>643</v>
      </c>
      <c r="O186" s="131">
        <v>669</v>
      </c>
      <c r="P186" s="62">
        <v>207</v>
      </c>
      <c r="Q186" s="61">
        <v>38103</v>
      </c>
      <c r="R186" s="65">
        <v>117</v>
      </c>
      <c r="S186" s="85">
        <v>38103</v>
      </c>
      <c r="T186" s="64">
        <v>0.60711805555555554</v>
      </c>
      <c r="U186" s="64">
        <v>0.61006944444444444</v>
      </c>
      <c r="V186" s="44">
        <f t="shared" si="25"/>
        <v>77655</v>
      </c>
      <c r="W186" s="44">
        <f t="shared" si="26"/>
        <v>77910</v>
      </c>
      <c r="X186" s="63">
        <v>30</v>
      </c>
      <c r="Y186" s="63">
        <v>0</v>
      </c>
      <c r="Z186" s="84">
        <v>649.83590000000004</v>
      </c>
      <c r="AA186" s="84">
        <v>702.07809999999995</v>
      </c>
      <c r="AB186" s="84">
        <v>92.777725304129987</v>
      </c>
      <c r="AC186" s="133">
        <v>1.0308280000000001</v>
      </c>
      <c r="AD186" s="132">
        <v>643</v>
      </c>
      <c r="AE186" s="131">
        <v>669</v>
      </c>
      <c r="AF186" s="62">
        <v>225</v>
      </c>
      <c r="AG186" s="61">
        <v>38103</v>
      </c>
      <c r="AH186" s="60">
        <v>0.60743055555212777</v>
      </c>
      <c r="AI186" s="60">
        <v>0.60938657407677965</v>
      </c>
      <c r="AJ186" s="44">
        <f t="shared" si="32"/>
        <v>77681.999999703839</v>
      </c>
      <c r="AK186" s="44">
        <f t="shared" si="33"/>
        <v>77851.000000233762</v>
      </c>
      <c r="AL186" s="81">
        <v>1095.46</v>
      </c>
      <c r="AM186" s="81">
        <v>77.466800000000006</v>
      </c>
      <c r="AN186" s="79">
        <v>6.1549899999999997</v>
      </c>
      <c r="AO186" s="80"/>
      <c r="AP186" s="79"/>
      <c r="AQ186" s="79"/>
      <c r="AR186" s="130"/>
    </row>
    <row r="187" spans="1:44" x14ac:dyDescent="0.25">
      <c r="A187" s="139">
        <v>701</v>
      </c>
      <c r="B187" s="90">
        <v>38104</v>
      </c>
      <c r="C187" s="62" t="s">
        <v>24</v>
      </c>
      <c r="D187" s="62">
        <v>4</v>
      </c>
      <c r="E187" s="65">
        <v>0.33599537037037036</v>
      </c>
      <c r="F187" s="54">
        <f t="shared" si="31"/>
        <v>54230</v>
      </c>
      <c r="G187" s="138">
        <v>21</v>
      </c>
      <c r="H187" s="62">
        <v>58</v>
      </c>
      <c r="I187" s="62">
        <v>752</v>
      </c>
      <c r="J187" s="137">
        <v>9.701936355297508E-2</v>
      </c>
      <c r="K187" s="62">
        <v>289</v>
      </c>
      <c r="L187" s="136">
        <v>93876.253409199999</v>
      </c>
      <c r="M187" s="135">
        <v>268.64999999999998</v>
      </c>
      <c r="N187" s="134">
        <v>701</v>
      </c>
      <c r="O187" s="131">
        <v>701</v>
      </c>
      <c r="P187" s="62">
        <v>210</v>
      </c>
      <c r="Q187" s="61">
        <v>38104</v>
      </c>
      <c r="R187" s="65">
        <v>118</v>
      </c>
      <c r="S187" s="85">
        <v>38104</v>
      </c>
      <c r="T187" s="64">
        <v>0.33533564814814815</v>
      </c>
      <c r="U187" s="64">
        <v>0.33939814814814812</v>
      </c>
      <c r="V187" s="44">
        <f t="shared" si="25"/>
        <v>54173</v>
      </c>
      <c r="W187" s="44">
        <f t="shared" si="26"/>
        <v>54524</v>
      </c>
      <c r="X187" s="63">
        <v>10</v>
      </c>
      <c r="Y187" s="63">
        <v>0</v>
      </c>
      <c r="Z187" s="84">
        <v>666.67049999999995</v>
      </c>
      <c r="AA187" s="84">
        <v>617.82740000000001</v>
      </c>
      <c r="AB187" s="84">
        <v>68.761841875879995</v>
      </c>
      <c r="AC187" s="133">
        <v>32.535240000000002</v>
      </c>
      <c r="AD187" s="132">
        <v>701</v>
      </c>
      <c r="AE187" s="131">
        <v>701</v>
      </c>
      <c r="AF187" s="62">
        <v>236</v>
      </c>
      <c r="AG187" s="61">
        <v>38104</v>
      </c>
      <c r="AH187" s="60">
        <v>0.33576388889196096</v>
      </c>
      <c r="AI187" s="60">
        <v>0.33923611111094942</v>
      </c>
      <c r="AJ187" s="44">
        <f t="shared" si="32"/>
        <v>54210.000000265434</v>
      </c>
      <c r="AK187" s="44">
        <f t="shared" si="33"/>
        <v>54509.999999986037</v>
      </c>
      <c r="AL187" s="81">
        <v>726.96500000000003</v>
      </c>
      <c r="AM187" s="81">
        <v>22.6646</v>
      </c>
      <c r="AN187" s="79">
        <v>29.479500000000002</v>
      </c>
      <c r="AO187" s="80"/>
      <c r="AP187" s="79"/>
      <c r="AQ187" s="79"/>
      <c r="AR187" s="130"/>
    </row>
    <row r="188" spans="1:44" x14ac:dyDescent="0.25">
      <c r="A188" s="139">
        <v>702</v>
      </c>
      <c r="B188" s="90">
        <v>38104</v>
      </c>
      <c r="C188" s="62" t="s">
        <v>24</v>
      </c>
      <c r="D188" s="62">
        <v>100</v>
      </c>
      <c r="E188" s="65">
        <v>0.33966435185185184</v>
      </c>
      <c r="F188" s="54">
        <f t="shared" si="31"/>
        <v>54547.000000000007</v>
      </c>
      <c r="G188" s="138">
        <v>86</v>
      </c>
      <c r="H188" s="62">
        <v>95</v>
      </c>
      <c r="I188" s="62">
        <v>1037</v>
      </c>
      <c r="J188" s="137">
        <v>0.87947423064904695</v>
      </c>
      <c r="K188" s="62">
        <v>290</v>
      </c>
      <c r="L188" s="136">
        <v>93863.84284659999</v>
      </c>
      <c r="M188" s="135">
        <v>268.76111111111112</v>
      </c>
      <c r="N188" s="134">
        <v>702</v>
      </c>
      <c r="O188" s="131">
        <v>702</v>
      </c>
      <c r="P188" s="62">
        <v>211</v>
      </c>
      <c r="Q188" s="61">
        <v>38104</v>
      </c>
      <c r="R188" s="65">
        <v>118</v>
      </c>
      <c r="S188" s="85">
        <v>38104</v>
      </c>
      <c r="T188" s="64">
        <v>0.33952546296296293</v>
      </c>
      <c r="U188" s="64">
        <v>0.34085648148148145</v>
      </c>
      <c r="V188" s="44">
        <f t="shared" si="25"/>
        <v>54535.000000000007</v>
      </c>
      <c r="W188" s="44">
        <f t="shared" si="26"/>
        <v>54650</v>
      </c>
      <c r="X188" s="63">
        <v>10</v>
      </c>
      <c r="Y188" s="63">
        <v>0</v>
      </c>
      <c r="Z188" s="84">
        <v>684.96550000000002</v>
      </c>
      <c r="AA188" s="84">
        <v>1861.3710000000001</v>
      </c>
      <c r="AB188" s="84">
        <v>105.5531375712</v>
      </c>
      <c r="AC188" s="133">
        <v>32.084130000000002</v>
      </c>
      <c r="AD188" s="132">
        <v>702</v>
      </c>
      <c r="AE188" s="131">
        <v>702</v>
      </c>
      <c r="AF188" s="62">
        <v>237</v>
      </c>
      <c r="AG188" s="61">
        <v>38104</v>
      </c>
      <c r="AH188" s="60">
        <v>0.33957175925752381</v>
      </c>
      <c r="AI188" s="60">
        <v>0.34062499999708962</v>
      </c>
      <c r="AJ188" s="44">
        <f t="shared" si="32"/>
        <v>54538.999999850064</v>
      </c>
      <c r="AK188" s="44">
        <f t="shared" si="33"/>
        <v>54629.99999974855</v>
      </c>
      <c r="AL188" s="81">
        <v>2059.7600000000002</v>
      </c>
      <c r="AM188" s="81">
        <v>55.040500000000002</v>
      </c>
      <c r="AN188" s="79">
        <v>181.04400000000001</v>
      </c>
      <c r="AO188" s="80"/>
      <c r="AP188" s="79"/>
      <c r="AQ188" s="79"/>
      <c r="AR188" s="130"/>
    </row>
    <row r="189" spans="1:44" x14ac:dyDescent="0.25">
      <c r="A189" s="139">
        <v>703</v>
      </c>
      <c r="B189" s="90">
        <v>38104</v>
      </c>
      <c r="C189" s="62" t="s">
        <v>24</v>
      </c>
      <c r="D189" s="62">
        <v>85</v>
      </c>
      <c r="E189" s="65">
        <v>0.34082175925925928</v>
      </c>
      <c r="F189" s="54">
        <f t="shared" si="31"/>
        <v>54647.000000000007</v>
      </c>
      <c r="G189" s="138">
        <v>83</v>
      </c>
      <c r="H189" s="62">
        <v>94</v>
      </c>
      <c r="I189" s="62">
        <v>1013</v>
      </c>
      <c r="J189" s="137">
        <v>0.81269466872297325</v>
      </c>
      <c r="K189" s="62">
        <v>290</v>
      </c>
      <c r="L189" s="136">
        <v>93880.390263399982</v>
      </c>
      <c r="M189" s="135">
        <v>269.26111111111112</v>
      </c>
      <c r="N189" s="134">
        <v>703</v>
      </c>
      <c r="O189" s="131">
        <v>703</v>
      </c>
      <c r="P189" s="62">
        <v>212</v>
      </c>
      <c r="Q189" s="61">
        <v>38104</v>
      </c>
      <c r="R189" s="65">
        <v>118</v>
      </c>
      <c r="S189" s="85">
        <v>38104</v>
      </c>
      <c r="T189" s="64">
        <v>0.34092592592592591</v>
      </c>
      <c r="U189" s="64">
        <v>0.34292824074074074</v>
      </c>
      <c r="V189" s="44">
        <f t="shared" si="25"/>
        <v>54656</v>
      </c>
      <c r="W189" s="44">
        <f t="shared" si="26"/>
        <v>54829</v>
      </c>
      <c r="X189" s="63">
        <v>10</v>
      </c>
      <c r="Y189" s="63">
        <v>0</v>
      </c>
      <c r="Z189" s="84">
        <v>680.51149999999996</v>
      </c>
      <c r="AA189" s="84">
        <v>1585.001</v>
      </c>
      <c r="AB189" s="84">
        <v>47.371527187380003</v>
      </c>
      <c r="AC189" s="133">
        <v>32.018880000000003</v>
      </c>
      <c r="AD189" s="132">
        <v>703</v>
      </c>
      <c r="AE189" s="131">
        <v>703</v>
      </c>
      <c r="AF189" s="62">
        <v>238</v>
      </c>
      <c r="AG189" s="61">
        <v>38104</v>
      </c>
      <c r="AH189" s="60">
        <v>0.34097222222044365</v>
      </c>
      <c r="AI189" s="60">
        <v>0.34270833332993789</v>
      </c>
      <c r="AJ189" s="44">
        <f t="shared" si="32"/>
        <v>54659.999999846339</v>
      </c>
      <c r="AK189" s="44">
        <f t="shared" si="33"/>
        <v>54809.999999706641</v>
      </c>
      <c r="AL189" s="81">
        <v>1756.24</v>
      </c>
      <c r="AM189" s="81">
        <v>36.160499999999999</v>
      </c>
      <c r="AN189" s="79">
        <v>124.327</v>
      </c>
      <c r="AO189" s="80"/>
      <c r="AP189" s="79"/>
      <c r="AQ189" s="79"/>
      <c r="AR189" s="130"/>
    </row>
    <row r="190" spans="1:44" x14ac:dyDescent="0.25">
      <c r="A190" s="139">
        <v>704</v>
      </c>
      <c r="B190" s="90">
        <v>38104</v>
      </c>
      <c r="C190" s="62" t="s">
        <v>24</v>
      </c>
      <c r="D190" s="62">
        <v>65</v>
      </c>
      <c r="E190" s="65">
        <v>0.34313657407407411</v>
      </c>
      <c r="F190" s="54">
        <f t="shared" si="31"/>
        <v>54847.000000000007</v>
      </c>
      <c r="G190" s="138">
        <v>74.5</v>
      </c>
      <c r="H190" s="62">
        <v>90</v>
      </c>
      <c r="I190" s="62">
        <v>906</v>
      </c>
      <c r="J190" s="137">
        <v>0.58463616478675895</v>
      </c>
      <c r="K190" s="62">
        <v>290</v>
      </c>
      <c r="L190" s="136">
        <v>93898.316631599999</v>
      </c>
      <c r="M190" s="135">
        <v>269.26111111111112</v>
      </c>
      <c r="N190" s="134">
        <v>704</v>
      </c>
      <c r="O190" s="131">
        <v>704</v>
      </c>
      <c r="P190" s="62">
        <v>213</v>
      </c>
      <c r="Q190" s="61">
        <v>38104</v>
      </c>
      <c r="R190" s="65">
        <v>118</v>
      </c>
      <c r="S190" s="85">
        <v>38104</v>
      </c>
      <c r="T190" s="64">
        <v>0.34298611111111116</v>
      </c>
      <c r="U190" s="64">
        <v>0.3460300925925926</v>
      </c>
      <c r="V190" s="44">
        <f t="shared" si="25"/>
        <v>54834.000000000007</v>
      </c>
      <c r="W190" s="44">
        <f t="shared" si="26"/>
        <v>55097</v>
      </c>
      <c r="X190" s="63">
        <v>10</v>
      </c>
      <c r="Y190" s="63">
        <v>0</v>
      </c>
      <c r="Z190" s="84">
        <v>676.02650000000006</v>
      </c>
      <c r="AA190" s="84">
        <v>1241.51</v>
      </c>
      <c r="AB190" s="84">
        <v>52.620557123200001</v>
      </c>
      <c r="AC190" s="133">
        <v>32.636069999999997</v>
      </c>
      <c r="AD190" s="132">
        <v>704</v>
      </c>
      <c r="AE190" s="131">
        <v>704</v>
      </c>
      <c r="AF190" s="62">
        <v>239</v>
      </c>
      <c r="AG190" s="61">
        <v>38104</v>
      </c>
      <c r="AH190" s="60">
        <v>0.34340277777664596</v>
      </c>
      <c r="AI190" s="60">
        <v>0.34583333333284827</v>
      </c>
      <c r="AJ190" s="44">
        <f t="shared" si="32"/>
        <v>54869.999999902218</v>
      </c>
      <c r="AK190" s="44">
        <f t="shared" si="33"/>
        <v>55079.999999958098</v>
      </c>
      <c r="AL190" s="81">
        <v>1402.62</v>
      </c>
      <c r="AM190" s="81">
        <v>48.659100000000002</v>
      </c>
      <c r="AN190" s="79">
        <v>22.554099999999998</v>
      </c>
      <c r="AO190" s="80"/>
      <c r="AP190" s="79"/>
      <c r="AQ190" s="79"/>
      <c r="AR190" s="130"/>
    </row>
    <row r="191" spans="1:44" x14ac:dyDescent="0.25">
      <c r="A191" s="195">
        <v>705</v>
      </c>
      <c r="B191" s="90">
        <v>38104</v>
      </c>
      <c r="C191" s="62" t="s">
        <v>24</v>
      </c>
      <c r="D191" s="62">
        <v>4</v>
      </c>
      <c r="E191" s="65">
        <v>0.34627314814814819</v>
      </c>
      <c r="F191" s="54">
        <f t="shared" si="31"/>
        <v>55118.000000000007</v>
      </c>
      <c r="G191" s="138">
        <v>20.5</v>
      </c>
      <c r="H191" s="62">
        <v>59</v>
      </c>
      <c r="I191" s="62">
        <v>767</v>
      </c>
      <c r="J191" s="137">
        <v>9.0719404880703972E-2</v>
      </c>
      <c r="K191" s="62">
        <v>290</v>
      </c>
      <c r="L191" s="136">
        <v>93916.242999799986</v>
      </c>
      <c r="M191" s="135">
        <v>269.26111111111112</v>
      </c>
      <c r="N191" s="196">
        <v>705</v>
      </c>
      <c r="O191" s="131">
        <v>705</v>
      </c>
      <c r="P191" s="62">
        <v>214</v>
      </c>
      <c r="Q191" s="61">
        <v>38104</v>
      </c>
      <c r="R191" s="65">
        <v>118</v>
      </c>
      <c r="S191" s="85">
        <v>38104</v>
      </c>
      <c r="T191" s="64">
        <v>0.3463310185185185</v>
      </c>
      <c r="U191" s="64">
        <v>0.34989583333333335</v>
      </c>
      <c r="V191" s="44">
        <f t="shared" si="25"/>
        <v>55123</v>
      </c>
      <c r="W191" s="44">
        <f t="shared" si="26"/>
        <v>55431</v>
      </c>
      <c r="X191" s="63">
        <v>10</v>
      </c>
      <c r="Y191" s="63">
        <v>0</v>
      </c>
      <c r="Z191" s="84">
        <v>537.74109999999996</v>
      </c>
      <c r="AA191" s="84">
        <v>1514.7470000000001</v>
      </c>
      <c r="AB191" s="84">
        <v>74.834803147520006</v>
      </c>
      <c r="AC191" s="133">
        <v>3.3777409999999999</v>
      </c>
      <c r="AD191" s="197">
        <v>705</v>
      </c>
      <c r="AE191" s="131">
        <v>705</v>
      </c>
      <c r="AF191" s="62">
        <v>240</v>
      </c>
      <c r="AG191" s="61">
        <v>38104</v>
      </c>
      <c r="AH191" s="60">
        <v>0.34652777777955635</v>
      </c>
      <c r="AI191" s="60">
        <v>0.34965277777519077</v>
      </c>
      <c r="AJ191" s="44">
        <f t="shared" si="32"/>
        <v>55140.000000153676</v>
      </c>
      <c r="AK191" s="44">
        <f t="shared" si="33"/>
        <v>55409.99999977649</v>
      </c>
      <c r="AL191" s="81">
        <v>1981.04</v>
      </c>
      <c r="AM191" s="81">
        <v>58.982999999999997</v>
      </c>
      <c r="AN191" s="79">
        <v>3.4226399999999999</v>
      </c>
      <c r="AO191" s="80"/>
      <c r="AP191" s="79"/>
      <c r="AQ191" s="79"/>
      <c r="AR191" s="130"/>
    </row>
    <row r="192" spans="1:44" x14ac:dyDescent="0.25">
      <c r="A192" s="195"/>
      <c r="B192" s="90">
        <v>38104</v>
      </c>
      <c r="C192" s="62" t="s">
        <v>24</v>
      </c>
      <c r="D192" s="62">
        <v>4</v>
      </c>
      <c r="E192" s="65"/>
      <c r="F192" s="54"/>
      <c r="G192" s="138">
        <v>20.5</v>
      </c>
      <c r="H192" s="62">
        <v>59</v>
      </c>
      <c r="I192" s="62">
        <v>767</v>
      </c>
      <c r="J192" s="137">
        <v>9.0719404880703972E-2</v>
      </c>
      <c r="K192" s="62">
        <v>290</v>
      </c>
      <c r="L192" s="136">
        <v>93902.453485799997</v>
      </c>
      <c r="M192" s="135">
        <v>269.81666666666666</v>
      </c>
      <c r="N192" s="196"/>
      <c r="O192" s="131">
        <v>706</v>
      </c>
      <c r="P192" s="62">
        <v>215</v>
      </c>
      <c r="Q192" s="61">
        <v>38104</v>
      </c>
      <c r="R192" s="65">
        <v>118</v>
      </c>
      <c r="S192" s="85">
        <v>38104</v>
      </c>
      <c r="T192" s="64">
        <v>0.35038194444444448</v>
      </c>
      <c r="U192" s="64">
        <v>0.35228009259259263</v>
      </c>
      <c r="V192" s="44">
        <f t="shared" si="25"/>
        <v>55473.000000000007</v>
      </c>
      <c r="W192" s="44">
        <f t="shared" si="26"/>
        <v>55637.000000000007</v>
      </c>
      <c r="X192" s="63">
        <v>1</v>
      </c>
      <c r="Y192" s="63" t="s">
        <v>25</v>
      </c>
      <c r="Z192" s="84">
        <v>579.74549999999999</v>
      </c>
      <c r="AA192" s="84">
        <v>917.9212</v>
      </c>
      <c r="AB192" s="84">
        <v>23.859048432575999</v>
      </c>
      <c r="AC192" s="133">
        <v>40.975369999999998</v>
      </c>
      <c r="AD192" s="197"/>
      <c r="AE192" s="131">
        <v>706</v>
      </c>
      <c r="AF192" s="62">
        <v>241</v>
      </c>
      <c r="AG192" s="61">
        <v>38104</v>
      </c>
      <c r="AH192" s="60">
        <v>0.35034722222189885</v>
      </c>
      <c r="AI192" s="60">
        <v>0.35243055555474712</v>
      </c>
      <c r="AJ192" s="44">
        <f t="shared" si="32"/>
        <v>55469.999999972068</v>
      </c>
      <c r="AK192" s="44">
        <f t="shared" si="33"/>
        <v>55649.999999930158</v>
      </c>
      <c r="AL192" s="81">
        <v>978.21</v>
      </c>
      <c r="AM192" s="81">
        <v>8.9218200000000003</v>
      </c>
      <c r="AN192" s="79">
        <v>4.9264599999999996</v>
      </c>
      <c r="AO192" s="80"/>
      <c r="AP192" s="79"/>
      <c r="AQ192" s="79"/>
      <c r="AR192" s="130"/>
    </row>
    <row r="193" spans="1:44" x14ac:dyDescent="0.25">
      <c r="A193" s="139">
        <v>706</v>
      </c>
      <c r="B193" s="90">
        <v>38104</v>
      </c>
      <c r="C193" s="62" t="s">
        <v>24</v>
      </c>
      <c r="D193" s="62">
        <v>100</v>
      </c>
      <c r="E193" s="65">
        <v>0.35278935185185184</v>
      </c>
      <c r="F193" s="54">
        <f t="shared" ref="F193:F198" si="34">(E193+7/24)*86400</f>
        <v>55681</v>
      </c>
      <c r="G193" s="138">
        <v>86</v>
      </c>
      <c r="H193" s="62">
        <v>97</v>
      </c>
      <c r="I193" s="62">
        <v>1014</v>
      </c>
      <c r="J193" s="137">
        <v>0.87569425544568424</v>
      </c>
      <c r="K193" s="62">
        <v>292</v>
      </c>
      <c r="L193" s="136">
        <v>93924.516708199997</v>
      </c>
      <c r="M193" s="135">
        <v>270.37222222222221</v>
      </c>
      <c r="N193" s="134">
        <v>706</v>
      </c>
      <c r="O193" s="131">
        <v>707</v>
      </c>
      <c r="P193" s="62">
        <v>216</v>
      </c>
      <c r="Q193" s="61">
        <v>38104</v>
      </c>
      <c r="R193" s="65">
        <v>118</v>
      </c>
      <c r="S193" s="85">
        <v>38104</v>
      </c>
      <c r="T193" s="64">
        <v>0.35273148148148148</v>
      </c>
      <c r="U193" s="64">
        <v>0.35391203703703705</v>
      </c>
      <c r="V193" s="44">
        <f t="shared" si="25"/>
        <v>55676.000000000007</v>
      </c>
      <c r="W193" s="44">
        <f t="shared" si="26"/>
        <v>55778</v>
      </c>
      <c r="X193" s="63">
        <v>1</v>
      </c>
      <c r="Y193" s="63" t="s">
        <v>25</v>
      </c>
      <c r="Z193" s="84">
        <v>675.57280000000003</v>
      </c>
      <c r="AA193" s="84">
        <v>2741.35</v>
      </c>
      <c r="AB193" s="84">
        <v>123.75347580099999</v>
      </c>
      <c r="AC193" s="133">
        <v>47.360999999999997</v>
      </c>
      <c r="AD193" s="132">
        <v>706</v>
      </c>
      <c r="AE193" s="131">
        <v>707</v>
      </c>
      <c r="AF193" s="62">
        <v>242</v>
      </c>
      <c r="AG193" s="61">
        <v>38104</v>
      </c>
      <c r="AH193" s="60">
        <v>0.35277777777810115</v>
      </c>
      <c r="AI193" s="60">
        <v>0.35381944444088731</v>
      </c>
      <c r="AJ193" s="44">
        <f t="shared" si="32"/>
        <v>55680.000000027947</v>
      </c>
      <c r="AK193" s="44">
        <f t="shared" si="33"/>
        <v>55769.999999692671</v>
      </c>
      <c r="AL193" s="81">
        <v>2858.63</v>
      </c>
      <c r="AM193" s="81">
        <v>167.798</v>
      </c>
      <c r="AN193" s="79">
        <v>82.817800000000005</v>
      </c>
      <c r="AO193" s="80"/>
      <c r="AP193" s="79"/>
      <c r="AQ193" s="79"/>
      <c r="AR193" s="130"/>
    </row>
    <row r="194" spans="1:44" x14ac:dyDescent="0.25">
      <c r="A194" s="139">
        <v>707</v>
      </c>
      <c r="B194" s="90">
        <v>38104</v>
      </c>
      <c r="C194" s="62" t="s">
        <v>24</v>
      </c>
      <c r="D194" s="62">
        <v>85</v>
      </c>
      <c r="E194" s="65">
        <v>0.35388888888888892</v>
      </c>
      <c r="F194" s="54">
        <f t="shared" si="34"/>
        <v>55776.000000000007</v>
      </c>
      <c r="G194" s="138">
        <v>83</v>
      </c>
      <c r="H194" s="62">
        <v>95</v>
      </c>
      <c r="I194" s="62">
        <v>998</v>
      </c>
      <c r="J194" s="137">
        <v>0.800094751378431</v>
      </c>
      <c r="K194" s="62">
        <v>292</v>
      </c>
      <c r="L194" s="136">
        <v>93934.169368000003</v>
      </c>
      <c r="M194" s="135">
        <v>269.81666666666666</v>
      </c>
      <c r="N194" s="134">
        <v>707</v>
      </c>
      <c r="O194" s="131">
        <v>708</v>
      </c>
      <c r="P194" s="62">
        <v>217</v>
      </c>
      <c r="Q194" s="61">
        <v>38104</v>
      </c>
      <c r="R194" s="65">
        <v>118</v>
      </c>
      <c r="S194" s="85">
        <v>38104</v>
      </c>
      <c r="T194" s="64">
        <v>0.35394675925925928</v>
      </c>
      <c r="U194" s="64">
        <v>0.3560532407407408</v>
      </c>
      <c r="V194" s="44">
        <f t="shared" si="25"/>
        <v>55781</v>
      </c>
      <c r="W194" s="44">
        <f t="shared" si="26"/>
        <v>55963.000000000007</v>
      </c>
      <c r="X194" s="63">
        <v>1</v>
      </c>
      <c r="Y194" s="63" t="s">
        <v>25</v>
      </c>
      <c r="Z194" s="84">
        <v>679.83609999999999</v>
      </c>
      <c r="AA194" s="84">
        <v>2245.3389999999999</v>
      </c>
      <c r="AB194" s="84">
        <v>93.286807538929992</v>
      </c>
      <c r="AC194" s="133">
        <v>47.947859999999999</v>
      </c>
      <c r="AD194" s="132">
        <v>707</v>
      </c>
      <c r="AE194" s="131">
        <v>708</v>
      </c>
      <c r="AF194" s="62">
        <v>243</v>
      </c>
      <c r="AG194" s="61">
        <v>38104</v>
      </c>
      <c r="AH194" s="60">
        <v>0.35381944444088731</v>
      </c>
      <c r="AI194" s="60">
        <v>0.35590277778101154</v>
      </c>
      <c r="AJ194" s="44">
        <f t="shared" si="32"/>
        <v>55769.999999692671</v>
      </c>
      <c r="AK194" s="44">
        <f t="shared" si="33"/>
        <v>55950.000000279404</v>
      </c>
      <c r="AL194" s="81">
        <v>2312.9</v>
      </c>
      <c r="AM194" s="81">
        <v>92.966099999999997</v>
      </c>
      <c r="AN194" s="79">
        <v>75.093999999999994</v>
      </c>
      <c r="AO194" s="80"/>
      <c r="AP194" s="79"/>
      <c r="AQ194" s="79"/>
      <c r="AR194" s="130"/>
    </row>
    <row r="195" spans="1:44" x14ac:dyDescent="0.25">
      <c r="A195" s="139">
        <v>708</v>
      </c>
      <c r="B195" s="90">
        <v>38104</v>
      </c>
      <c r="C195" s="62" t="s">
        <v>24</v>
      </c>
      <c r="D195" s="62">
        <v>70</v>
      </c>
      <c r="E195" s="65">
        <v>0.35625000000000001</v>
      </c>
      <c r="F195" s="54">
        <f t="shared" si="34"/>
        <v>55980</v>
      </c>
      <c r="G195" s="138">
        <v>77</v>
      </c>
      <c r="H195" s="62">
        <v>91</v>
      </c>
      <c r="I195" s="62">
        <v>930</v>
      </c>
      <c r="J195" s="137">
        <v>0.63503583416492793</v>
      </c>
      <c r="K195" s="62">
        <v>292</v>
      </c>
      <c r="L195" s="136">
        <v>93903.832437199992</v>
      </c>
      <c r="M195" s="135">
        <v>269.81666666666666</v>
      </c>
      <c r="N195" s="134">
        <v>708</v>
      </c>
      <c r="O195" s="131">
        <v>709</v>
      </c>
      <c r="P195" s="62">
        <v>218</v>
      </c>
      <c r="Q195" s="61">
        <v>38104</v>
      </c>
      <c r="R195" s="65">
        <v>118</v>
      </c>
      <c r="S195" s="85">
        <v>38104</v>
      </c>
      <c r="T195" s="64">
        <v>0.35614583333333333</v>
      </c>
      <c r="U195" s="64">
        <v>0.35878472222222224</v>
      </c>
      <c r="V195" s="44">
        <f t="shared" si="25"/>
        <v>55971</v>
      </c>
      <c r="W195" s="44">
        <f t="shared" si="26"/>
        <v>56199.000000000007</v>
      </c>
      <c r="X195" s="63">
        <v>1</v>
      </c>
      <c r="Y195" s="63" t="s">
        <v>25</v>
      </c>
      <c r="Z195" s="84">
        <v>675.25329999999997</v>
      </c>
      <c r="AA195" s="84">
        <v>1377.21</v>
      </c>
      <c r="AB195" s="84">
        <v>19.608509398500001</v>
      </c>
      <c r="AC195" s="133">
        <v>48.500259999999997</v>
      </c>
      <c r="AD195" s="132">
        <v>708</v>
      </c>
      <c r="AE195" s="131">
        <v>709</v>
      </c>
      <c r="AF195" s="62">
        <v>244</v>
      </c>
      <c r="AG195" s="61">
        <v>38104</v>
      </c>
      <c r="AH195" s="60">
        <v>0.35659722222044365</v>
      </c>
      <c r="AI195" s="60">
        <v>0.35868055555329192</v>
      </c>
      <c r="AJ195" s="44">
        <f t="shared" si="32"/>
        <v>56009.999999846339</v>
      </c>
      <c r="AK195" s="44">
        <f t="shared" si="33"/>
        <v>56189.99999980443</v>
      </c>
      <c r="AL195" s="81">
        <v>1448.37</v>
      </c>
      <c r="AM195" s="81">
        <v>11.702299999999999</v>
      </c>
      <c r="AN195" s="79">
        <v>22.3674</v>
      </c>
      <c r="AO195" s="80"/>
      <c r="AP195" s="79"/>
      <c r="AQ195" s="79"/>
      <c r="AR195" s="130"/>
    </row>
    <row r="196" spans="1:44" x14ac:dyDescent="0.25">
      <c r="A196" s="139">
        <v>709</v>
      </c>
      <c r="B196" s="90">
        <v>38104</v>
      </c>
      <c r="C196" s="62" t="s">
        <v>24</v>
      </c>
      <c r="D196" s="62">
        <v>65</v>
      </c>
      <c r="E196" s="65">
        <v>0.35893518518518519</v>
      </c>
      <c r="F196" s="54">
        <f t="shared" si="34"/>
        <v>56212.000000000007</v>
      </c>
      <c r="G196" s="138">
        <v>74.5</v>
      </c>
      <c r="H196" s="62">
        <v>90</v>
      </c>
      <c r="I196" s="62">
        <v>896</v>
      </c>
      <c r="J196" s="137">
        <v>0.57455623091112518</v>
      </c>
      <c r="K196" s="62">
        <v>292</v>
      </c>
      <c r="L196" s="136">
        <v>93907.969291400004</v>
      </c>
      <c r="M196" s="135">
        <v>269.81666666666666</v>
      </c>
      <c r="N196" s="134">
        <v>709</v>
      </c>
      <c r="O196" s="131">
        <v>710</v>
      </c>
      <c r="P196" s="62">
        <v>219</v>
      </c>
      <c r="Q196" s="61">
        <v>38104</v>
      </c>
      <c r="R196" s="65">
        <v>118</v>
      </c>
      <c r="S196" s="85">
        <v>38104</v>
      </c>
      <c r="T196" s="64">
        <v>0.35881944444444441</v>
      </c>
      <c r="U196" s="64">
        <v>0.36179398148148145</v>
      </c>
      <c r="V196" s="44">
        <f t="shared" si="25"/>
        <v>56202</v>
      </c>
      <c r="W196" s="44">
        <f t="shared" si="26"/>
        <v>56459.000000000007</v>
      </c>
      <c r="X196" s="63">
        <v>1</v>
      </c>
      <c r="Y196" s="63" t="s">
        <v>25</v>
      </c>
      <c r="Z196" s="84">
        <v>674.62019999999995</v>
      </c>
      <c r="AA196" s="84">
        <v>1156.2639999999999</v>
      </c>
      <c r="AB196" s="84">
        <v>48.787414778639992</v>
      </c>
      <c r="AC196" s="133">
        <v>48.509270000000001</v>
      </c>
      <c r="AD196" s="132">
        <v>709</v>
      </c>
      <c r="AE196" s="131">
        <v>710</v>
      </c>
      <c r="AF196" s="62">
        <v>245</v>
      </c>
      <c r="AG196" s="61">
        <v>38104</v>
      </c>
      <c r="AH196" s="60">
        <v>0.359375</v>
      </c>
      <c r="AI196" s="60">
        <v>0.36111111110949423</v>
      </c>
      <c r="AJ196" s="44">
        <f t="shared" si="32"/>
        <v>56250.000000000007</v>
      </c>
      <c r="AK196" s="44">
        <f t="shared" si="33"/>
        <v>56399.999999860309</v>
      </c>
      <c r="AL196" s="81">
        <v>1224.0899999999999</v>
      </c>
      <c r="AM196" s="81">
        <v>30.881900000000002</v>
      </c>
      <c r="AN196" s="79">
        <v>11.9033</v>
      </c>
      <c r="AO196" s="80"/>
      <c r="AP196" s="79"/>
      <c r="AQ196" s="79"/>
      <c r="AR196" s="130"/>
    </row>
    <row r="197" spans="1:44" x14ac:dyDescent="0.25">
      <c r="A197" s="139">
        <v>710</v>
      </c>
      <c r="B197" s="90">
        <v>38104</v>
      </c>
      <c r="C197" s="62" t="s">
        <v>24</v>
      </c>
      <c r="D197" s="62">
        <v>60</v>
      </c>
      <c r="E197" s="65">
        <v>0.36206018518518518</v>
      </c>
      <c r="F197" s="54">
        <f t="shared" si="34"/>
        <v>56482</v>
      </c>
      <c r="G197" s="138">
        <v>72</v>
      </c>
      <c r="H197" s="62">
        <v>90</v>
      </c>
      <c r="I197" s="62">
        <v>876</v>
      </c>
      <c r="J197" s="137">
        <v>0.52793653673631902</v>
      </c>
      <c r="K197" s="62">
        <v>292</v>
      </c>
      <c r="L197" s="136">
        <v>93904.521912899989</v>
      </c>
      <c r="M197" s="135">
        <v>269.81666666666666</v>
      </c>
      <c r="N197" s="134">
        <v>710</v>
      </c>
      <c r="O197" s="131">
        <v>711</v>
      </c>
      <c r="P197" s="62">
        <v>220</v>
      </c>
      <c r="Q197" s="61">
        <v>38104</v>
      </c>
      <c r="R197" s="65">
        <v>118</v>
      </c>
      <c r="S197" s="85">
        <v>38104</v>
      </c>
      <c r="T197" s="64">
        <v>0.361875</v>
      </c>
      <c r="U197" s="64">
        <v>0.36481481481481487</v>
      </c>
      <c r="V197" s="44">
        <f t="shared" si="25"/>
        <v>56466</v>
      </c>
      <c r="W197" s="44">
        <f t="shared" si="26"/>
        <v>56720.000000000007</v>
      </c>
      <c r="X197" s="63">
        <v>1</v>
      </c>
      <c r="Y197" s="63" t="s">
        <v>25</v>
      </c>
      <c r="Z197" s="84">
        <v>671.61569999999995</v>
      </c>
      <c r="AA197" s="84">
        <v>887.75289999999995</v>
      </c>
      <c r="AB197" s="84">
        <v>44.652577097946995</v>
      </c>
      <c r="AC197" s="133">
        <v>49.296689999999998</v>
      </c>
      <c r="AD197" s="132">
        <v>710</v>
      </c>
      <c r="AE197" s="131">
        <v>711</v>
      </c>
      <c r="AF197" s="62">
        <v>246</v>
      </c>
      <c r="AG197" s="61">
        <v>38104</v>
      </c>
      <c r="AH197" s="60">
        <v>0.36250000000291038</v>
      </c>
      <c r="AI197" s="60">
        <v>0.36388888888905058</v>
      </c>
      <c r="AJ197" s="44">
        <f t="shared" si="32"/>
        <v>56520.000000251464</v>
      </c>
      <c r="AK197" s="44">
        <f t="shared" si="33"/>
        <v>56640.000000013977</v>
      </c>
      <c r="AL197" s="81">
        <v>929.58500000000004</v>
      </c>
      <c r="AM197" s="81">
        <v>28.605599999999999</v>
      </c>
      <c r="AN197" s="79">
        <v>8.5958500000000004</v>
      </c>
      <c r="AO197" s="80"/>
      <c r="AP197" s="79"/>
      <c r="AQ197" s="79"/>
      <c r="AR197" s="130"/>
    </row>
    <row r="198" spans="1:44" x14ac:dyDescent="0.25">
      <c r="A198" s="195">
        <v>711</v>
      </c>
      <c r="B198" s="90">
        <v>38104</v>
      </c>
      <c r="C198" s="62" t="s">
        <v>24</v>
      </c>
      <c r="D198" s="62">
        <v>4</v>
      </c>
      <c r="E198" s="65">
        <v>0.36528935185185185</v>
      </c>
      <c r="F198" s="54">
        <f t="shared" si="34"/>
        <v>56761.000000000007</v>
      </c>
      <c r="G198" s="138">
        <v>21</v>
      </c>
      <c r="H198" s="62">
        <v>59</v>
      </c>
      <c r="I198" s="62">
        <v>755</v>
      </c>
      <c r="J198" s="137">
        <v>9.3239388349612429E-2</v>
      </c>
      <c r="K198" s="62">
        <v>292</v>
      </c>
      <c r="L198" s="136">
        <v>93906.590339999995</v>
      </c>
      <c r="M198" s="135">
        <v>270.37222222222221</v>
      </c>
      <c r="N198" s="196">
        <v>711</v>
      </c>
      <c r="O198" s="131">
        <v>712</v>
      </c>
      <c r="P198" s="62">
        <v>221</v>
      </c>
      <c r="Q198" s="61">
        <v>38104</v>
      </c>
      <c r="R198" s="65">
        <v>118</v>
      </c>
      <c r="S198" s="85">
        <v>38104</v>
      </c>
      <c r="T198" s="64">
        <v>0.36517361111111107</v>
      </c>
      <c r="U198" s="64">
        <v>0.36965277777777777</v>
      </c>
      <c r="V198" s="44">
        <f t="shared" si="25"/>
        <v>56751</v>
      </c>
      <c r="W198" s="44">
        <f t="shared" si="26"/>
        <v>57138</v>
      </c>
      <c r="X198" s="63">
        <v>1</v>
      </c>
      <c r="Y198" s="63" t="s">
        <v>25</v>
      </c>
      <c r="Z198" s="84">
        <v>505.51799999999997</v>
      </c>
      <c r="AA198" s="84">
        <v>2125.348</v>
      </c>
      <c r="AB198" s="84">
        <v>101.37355244171999</v>
      </c>
      <c r="AC198" s="133">
        <v>32.43535</v>
      </c>
      <c r="AD198" s="197">
        <v>711</v>
      </c>
      <c r="AE198" s="131">
        <v>712</v>
      </c>
      <c r="AF198" s="62">
        <v>247</v>
      </c>
      <c r="AG198" s="61">
        <v>38104</v>
      </c>
      <c r="AH198" s="60">
        <v>0.36527777777519077</v>
      </c>
      <c r="AI198" s="60">
        <v>0.36944444444088731</v>
      </c>
      <c r="AJ198" s="44">
        <f t="shared" si="32"/>
        <v>56759.99999977649</v>
      </c>
      <c r="AK198" s="44">
        <f t="shared" si="33"/>
        <v>57119.999999692671</v>
      </c>
      <c r="AL198" s="81">
        <v>2333.9499999999998</v>
      </c>
      <c r="AM198" s="81">
        <v>96.1584</v>
      </c>
      <c r="AN198" s="79">
        <v>1.85867</v>
      </c>
      <c r="AO198" s="80"/>
      <c r="AP198" s="79"/>
      <c r="AQ198" s="79"/>
      <c r="AR198" s="130"/>
    </row>
    <row r="199" spans="1:44" x14ac:dyDescent="0.25">
      <c r="A199" s="195"/>
      <c r="B199" s="90">
        <v>38104</v>
      </c>
      <c r="C199" s="62" t="s">
        <v>24</v>
      </c>
      <c r="D199" s="62">
        <v>4</v>
      </c>
      <c r="E199" s="65"/>
      <c r="F199" s="54"/>
      <c r="G199" s="138">
        <v>21</v>
      </c>
      <c r="H199" s="62">
        <v>59</v>
      </c>
      <c r="I199" s="62">
        <v>755</v>
      </c>
      <c r="J199" s="137">
        <v>9.3239388349612429E-2</v>
      </c>
      <c r="K199" s="62">
        <v>292</v>
      </c>
      <c r="L199" s="136">
        <v>93915.553524099989</v>
      </c>
      <c r="M199" s="135">
        <v>270.37222222222221</v>
      </c>
      <c r="N199" s="196"/>
      <c r="O199" s="131">
        <v>713</v>
      </c>
      <c r="P199" s="62"/>
      <c r="Q199" s="61"/>
      <c r="R199" s="65"/>
      <c r="S199" s="85">
        <v>38104</v>
      </c>
      <c r="T199" s="64"/>
      <c r="U199" s="64"/>
      <c r="V199" s="44"/>
      <c r="W199" s="44"/>
      <c r="X199" s="63"/>
      <c r="Y199" s="63"/>
      <c r="Z199" s="84"/>
      <c r="AA199" s="84"/>
      <c r="AB199" s="84"/>
      <c r="AC199" s="133"/>
      <c r="AD199" s="197"/>
      <c r="AE199" s="131">
        <v>713</v>
      </c>
      <c r="AF199" s="62">
        <v>248</v>
      </c>
      <c r="AG199" s="61">
        <v>38104</v>
      </c>
      <c r="AH199" s="60">
        <v>0.37013888888759539</v>
      </c>
      <c r="AI199" s="60">
        <v>0.37256944444379769</v>
      </c>
      <c r="AJ199" s="44">
        <f t="shared" si="32"/>
        <v>57179.999999888249</v>
      </c>
      <c r="AK199" s="44">
        <f t="shared" si="33"/>
        <v>57389.999999944128</v>
      </c>
      <c r="AL199" s="81">
        <v>6.3616599999999996</v>
      </c>
      <c r="AM199" s="81">
        <v>1.10493</v>
      </c>
      <c r="AN199" s="79">
        <v>44.0167</v>
      </c>
      <c r="AO199" s="80"/>
      <c r="AP199" s="79"/>
      <c r="AQ199" s="79"/>
      <c r="AR199" s="130"/>
    </row>
    <row r="200" spans="1:44" x14ac:dyDescent="0.25">
      <c r="A200" s="139">
        <v>712</v>
      </c>
      <c r="B200" s="90">
        <v>38104</v>
      </c>
      <c r="C200" s="62" t="s">
        <v>24</v>
      </c>
      <c r="D200" s="62">
        <v>100</v>
      </c>
      <c r="E200" s="65">
        <v>0.37302083333333336</v>
      </c>
      <c r="F200" s="54">
        <f>(E200+7/24)*86400</f>
        <v>57429.000000000007</v>
      </c>
      <c r="G200" s="138">
        <v>86</v>
      </c>
      <c r="H200" s="62">
        <v>97</v>
      </c>
      <c r="I200" s="62">
        <v>1018</v>
      </c>
      <c r="J200" s="137">
        <v>0.87317427197677577</v>
      </c>
      <c r="K200" s="62">
        <v>293</v>
      </c>
      <c r="L200" s="136">
        <v>93928.653562399995</v>
      </c>
      <c r="M200" s="135">
        <v>271.48333333333335</v>
      </c>
      <c r="N200" s="134">
        <v>712</v>
      </c>
      <c r="O200" s="131">
        <v>714</v>
      </c>
      <c r="P200" s="62">
        <v>222</v>
      </c>
      <c r="Q200" s="61">
        <v>38104</v>
      </c>
      <c r="R200" s="65">
        <v>118</v>
      </c>
      <c r="S200" s="85">
        <v>38104</v>
      </c>
      <c r="T200" s="64">
        <v>0.37296296296296294</v>
      </c>
      <c r="U200" s="64">
        <v>0.3741666666666667</v>
      </c>
      <c r="V200" s="44">
        <f t="shared" ref="V200:V231" si="35">(T200+7/24)*86400</f>
        <v>57424.000000000007</v>
      </c>
      <c r="W200" s="44">
        <f t="shared" ref="W200:W231" si="36">(U200+7/24)*86400</f>
        <v>57528.000000000007</v>
      </c>
      <c r="X200" s="63">
        <v>1</v>
      </c>
      <c r="Y200" s="63" t="s">
        <v>25</v>
      </c>
      <c r="Z200" s="84">
        <v>689.8</v>
      </c>
      <c r="AA200" s="84">
        <v>2565.076</v>
      </c>
      <c r="AB200" s="84">
        <v>99.506505903559997</v>
      </c>
      <c r="AC200" s="133">
        <v>50.501440000000002</v>
      </c>
      <c r="AD200" s="132">
        <v>712</v>
      </c>
      <c r="AE200" s="131">
        <v>714</v>
      </c>
      <c r="AF200" s="62">
        <v>249</v>
      </c>
      <c r="AG200" s="61">
        <v>38104</v>
      </c>
      <c r="AH200" s="60">
        <v>0.37326388889050577</v>
      </c>
      <c r="AI200" s="60">
        <v>0.37395833332993789</v>
      </c>
      <c r="AJ200" s="44">
        <f t="shared" si="32"/>
        <v>57450.000000139706</v>
      </c>
      <c r="AK200" s="44">
        <f t="shared" si="33"/>
        <v>57509.999999706641</v>
      </c>
      <c r="AL200" s="81">
        <v>2576.15</v>
      </c>
      <c r="AM200" s="81">
        <v>47.610700000000001</v>
      </c>
      <c r="AN200" s="79">
        <v>94.624399999999994</v>
      </c>
      <c r="AO200" s="80"/>
      <c r="AP200" s="79"/>
      <c r="AQ200" s="79"/>
      <c r="AR200" s="130"/>
    </row>
    <row r="201" spans="1:44" x14ac:dyDescent="0.25">
      <c r="A201" s="139">
        <v>713</v>
      </c>
      <c r="B201" s="90">
        <v>38104</v>
      </c>
      <c r="C201" s="62" t="s">
        <v>24</v>
      </c>
      <c r="D201" s="62">
        <v>85</v>
      </c>
      <c r="E201" s="65">
        <v>0.37422453703703701</v>
      </c>
      <c r="F201" s="54">
        <f>(E201+7/24)*86400</f>
        <v>57533</v>
      </c>
      <c r="G201" s="138">
        <v>83</v>
      </c>
      <c r="H201" s="62">
        <v>96</v>
      </c>
      <c r="I201" s="62">
        <v>1010</v>
      </c>
      <c r="J201" s="137">
        <v>0.81773463566079008</v>
      </c>
      <c r="K201" s="62">
        <v>293</v>
      </c>
      <c r="L201" s="136">
        <v>93920.379853999999</v>
      </c>
      <c r="M201" s="135">
        <v>271.48333333333335</v>
      </c>
      <c r="N201" s="134">
        <v>713</v>
      </c>
      <c r="O201" s="131">
        <v>715</v>
      </c>
      <c r="P201" s="62">
        <v>223</v>
      </c>
      <c r="Q201" s="61">
        <v>38104</v>
      </c>
      <c r="R201" s="65">
        <v>118</v>
      </c>
      <c r="S201" s="85">
        <v>38104</v>
      </c>
      <c r="T201" s="64">
        <v>0.37420138888888888</v>
      </c>
      <c r="U201" s="64">
        <v>0.37699074074074074</v>
      </c>
      <c r="V201" s="44">
        <f t="shared" si="35"/>
        <v>57531.000000000007</v>
      </c>
      <c r="W201" s="44">
        <f t="shared" si="36"/>
        <v>57772</v>
      </c>
      <c r="X201" s="63">
        <v>1</v>
      </c>
      <c r="Y201" s="63" t="s">
        <v>25</v>
      </c>
      <c r="Z201" s="84">
        <v>693.41319999999996</v>
      </c>
      <c r="AA201" s="84">
        <v>2048.9380000000001</v>
      </c>
      <c r="AB201" s="84">
        <v>66.35276721324</v>
      </c>
      <c r="AC201" s="133">
        <v>49.756279999999997</v>
      </c>
      <c r="AD201" s="132">
        <v>713</v>
      </c>
      <c r="AE201" s="131">
        <v>715</v>
      </c>
      <c r="AF201" s="62">
        <v>250</v>
      </c>
      <c r="AG201" s="61">
        <v>38104</v>
      </c>
      <c r="AH201" s="60">
        <v>0.37465277777664596</v>
      </c>
      <c r="AI201" s="60">
        <v>0.37569444444670808</v>
      </c>
      <c r="AJ201" s="44">
        <f t="shared" si="32"/>
        <v>57569.999999902218</v>
      </c>
      <c r="AK201" s="44">
        <f t="shared" si="33"/>
        <v>57660.000000195585</v>
      </c>
      <c r="AL201" s="81">
        <v>2103.42</v>
      </c>
      <c r="AM201" s="81">
        <v>50.613</v>
      </c>
      <c r="AN201" s="79">
        <v>79.984499999999997</v>
      </c>
      <c r="AO201" s="80"/>
      <c r="AP201" s="79"/>
      <c r="AQ201" s="79"/>
      <c r="AR201" s="130"/>
    </row>
    <row r="202" spans="1:44" x14ac:dyDescent="0.25">
      <c r="A202" s="139">
        <v>714</v>
      </c>
      <c r="B202" s="90">
        <v>38104</v>
      </c>
      <c r="C202" s="62" t="s">
        <v>24</v>
      </c>
      <c r="D202" s="62">
        <v>65</v>
      </c>
      <c r="E202" s="65">
        <v>0.37716435185185188</v>
      </c>
      <c r="F202" s="54">
        <f>(E202+7/24)*86400</f>
        <v>57787.000000000007</v>
      </c>
      <c r="G202" s="138">
        <v>74.5</v>
      </c>
      <c r="H202" s="62">
        <v>90</v>
      </c>
      <c r="I202" s="62">
        <v>910</v>
      </c>
      <c r="J202" s="137">
        <v>0.58337617305230471</v>
      </c>
      <c r="K202" s="62">
        <v>293</v>
      </c>
      <c r="L202" s="136">
        <v>93930.03251379999</v>
      </c>
      <c r="M202" s="135">
        <v>271.48333333333335</v>
      </c>
      <c r="N202" s="134">
        <v>714</v>
      </c>
      <c r="O202" s="131">
        <v>716</v>
      </c>
      <c r="P202" s="62">
        <v>224</v>
      </c>
      <c r="Q202" s="61">
        <v>38104</v>
      </c>
      <c r="R202" s="65">
        <v>118</v>
      </c>
      <c r="S202" s="85">
        <v>38104</v>
      </c>
      <c r="T202" s="64">
        <v>0.37702546296296297</v>
      </c>
      <c r="U202" s="64">
        <v>0.37961805555555556</v>
      </c>
      <c r="V202" s="44">
        <f t="shared" si="35"/>
        <v>57775</v>
      </c>
      <c r="W202" s="44">
        <f t="shared" si="36"/>
        <v>57999</v>
      </c>
      <c r="X202" s="63">
        <v>1</v>
      </c>
      <c r="Y202" s="63" t="s">
        <v>25</v>
      </c>
      <c r="Z202" s="84">
        <v>661.50670000000002</v>
      </c>
      <c r="AA202" s="84">
        <v>1440.6980000000001</v>
      </c>
      <c r="AB202" s="84">
        <v>109.25694641176001</v>
      </c>
      <c r="AC202" s="133">
        <v>46.424990000000001</v>
      </c>
      <c r="AD202" s="132">
        <v>714</v>
      </c>
      <c r="AE202" s="131">
        <v>716</v>
      </c>
      <c r="AF202" s="62">
        <v>251</v>
      </c>
      <c r="AG202" s="61">
        <v>38104</v>
      </c>
      <c r="AH202" s="60">
        <v>0.37743055555620231</v>
      </c>
      <c r="AI202" s="60">
        <v>0.37951388888905058</v>
      </c>
      <c r="AJ202" s="44">
        <f t="shared" si="32"/>
        <v>57810.000000055887</v>
      </c>
      <c r="AK202" s="44">
        <f t="shared" si="33"/>
        <v>57990.000000013977</v>
      </c>
      <c r="AL202" s="81">
        <v>1535.78</v>
      </c>
      <c r="AM202" s="81">
        <v>58.097700000000003</v>
      </c>
      <c r="AN202" s="79">
        <v>11.8475</v>
      </c>
      <c r="AO202" s="80"/>
      <c r="AP202" s="79"/>
      <c r="AQ202" s="79"/>
      <c r="AR202" s="130"/>
    </row>
    <row r="203" spans="1:44" x14ac:dyDescent="0.25">
      <c r="A203" s="195">
        <v>715</v>
      </c>
      <c r="B203" s="90">
        <v>38104</v>
      </c>
      <c r="C203" s="62" t="s">
        <v>24</v>
      </c>
      <c r="D203" s="62">
        <v>4</v>
      </c>
      <c r="E203" s="65">
        <v>0.38013888888888886</v>
      </c>
      <c r="F203" s="54">
        <f>(E203+7/24)*86400</f>
        <v>58044</v>
      </c>
      <c r="G203" s="138">
        <v>20.5</v>
      </c>
      <c r="H203" s="62">
        <v>59</v>
      </c>
      <c r="I203" s="62">
        <v>771</v>
      </c>
      <c r="J203" s="137">
        <v>9.3239388349612429E-2</v>
      </c>
      <c r="K203" s="62">
        <v>294</v>
      </c>
      <c r="L203" s="136">
        <v>93931.411465199999</v>
      </c>
      <c r="M203" s="135">
        <v>271.48333333333335</v>
      </c>
      <c r="N203" s="196">
        <v>715</v>
      </c>
      <c r="O203" s="131">
        <v>717</v>
      </c>
      <c r="P203" s="62">
        <v>225</v>
      </c>
      <c r="Q203" s="61">
        <v>38104</v>
      </c>
      <c r="R203" s="65">
        <v>118</v>
      </c>
      <c r="S203" s="85">
        <v>38104</v>
      </c>
      <c r="T203" s="64">
        <v>0.38017361111111114</v>
      </c>
      <c r="U203" s="64">
        <v>0.38312499999999999</v>
      </c>
      <c r="V203" s="44">
        <f t="shared" si="35"/>
        <v>58047.000000000007</v>
      </c>
      <c r="W203" s="44">
        <f t="shared" si="36"/>
        <v>58302</v>
      </c>
      <c r="X203" s="63">
        <v>1</v>
      </c>
      <c r="Y203" s="63" t="s">
        <v>25</v>
      </c>
      <c r="Z203" s="84">
        <v>522.91800000000001</v>
      </c>
      <c r="AA203" s="84">
        <v>1997.57</v>
      </c>
      <c r="AB203" s="84">
        <v>146.53612202830001</v>
      </c>
      <c r="AC203" s="133">
        <v>32.38897</v>
      </c>
      <c r="AD203" s="197">
        <v>715</v>
      </c>
      <c r="AE203" s="131">
        <v>717</v>
      </c>
      <c r="AF203" s="62">
        <v>252</v>
      </c>
      <c r="AG203" s="61">
        <v>38104</v>
      </c>
      <c r="AH203" s="60">
        <v>0.38055555555911269</v>
      </c>
      <c r="AI203" s="60">
        <v>0.38298611110803904</v>
      </c>
      <c r="AJ203" s="44">
        <f t="shared" si="32"/>
        <v>58080.000000307344</v>
      </c>
      <c r="AK203" s="44">
        <f t="shared" si="33"/>
        <v>58289.99999973458</v>
      </c>
      <c r="AL203" s="81">
        <v>2190.14</v>
      </c>
      <c r="AM203" s="81">
        <v>81.203299999999999</v>
      </c>
      <c r="AN203" s="79">
        <v>2.9201600000000001</v>
      </c>
      <c r="AO203" s="80"/>
      <c r="AP203" s="79"/>
      <c r="AQ203" s="79"/>
      <c r="AR203" s="130"/>
    </row>
    <row r="204" spans="1:44" x14ac:dyDescent="0.25">
      <c r="A204" s="195"/>
      <c r="B204" s="90">
        <v>38104</v>
      </c>
      <c r="C204" s="62" t="s">
        <v>24</v>
      </c>
      <c r="D204" s="62">
        <v>4</v>
      </c>
      <c r="E204" s="65"/>
      <c r="F204" s="54"/>
      <c r="G204" s="138">
        <v>20.5</v>
      </c>
      <c r="H204" s="62">
        <v>59</v>
      </c>
      <c r="I204" s="62">
        <v>771</v>
      </c>
      <c r="J204" s="137">
        <v>9.3239388349612429E-2</v>
      </c>
      <c r="K204" s="62">
        <v>294</v>
      </c>
      <c r="L204" s="136">
        <v>93887.974496099996</v>
      </c>
      <c r="M204" s="135">
        <v>271.48333333333335</v>
      </c>
      <c r="N204" s="196"/>
      <c r="O204" s="131">
        <v>718</v>
      </c>
      <c r="P204" s="62">
        <v>226</v>
      </c>
      <c r="Q204" s="61">
        <v>38104</v>
      </c>
      <c r="R204" s="65">
        <v>118</v>
      </c>
      <c r="S204" s="85">
        <v>38104</v>
      </c>
      <c r="T204" s="64">
        <v>0.38332175925925926</v>
      </c>
      <c r="U204" s="64">
        <v>0.38596064814814812</v>
      </c>
      <c r="V204" s="44">
        <f t="shared" si="35"/>
        <v>58319.000000000007</v>
      </c>
      <c r="W204" s="44">
        <f t="shared" si="36"/>
        <v>58547.000000000007</v>
      </c>
      <c r="X204" s="63">
        <v>10</v>
      </c>
      <c r="Y204" s="63">
        <v>0</v>
      </c>
      <c r="Z204" s="84">
        <v>586.73800000000006</v>
      </c>
      <c r="AA204" s="84">
        <v>1158.0409999999999</v>
      </c>
      <c r="AB204" s="84">
        <v>54.82406966528</v>
      </c>
      <c r="AC204" s="133">
        <v>13.57147</v>
      </c>
      <c r="AD204" s="197"/>
      <c r="AE204" s="131">
        <v>718</v>
      </c>
      <c r="AF204" s="62">
        <v>253</v>
      </c>
      <c r="AG204" s="61">
        <v>38104</v>
      </c>
      <c r="AH204" s="60">
        <v>0.38333333333139308</v>
      </c>
      <c r="AI204" s="60">
        <v>0.38576388888759539</v>
      </c>
      <c r="AJ204" s="44">
        <f t="shared" si="32"/>
        <v>58319.999999832369</v>
      </c>
      <c r="AK204" s="44">
        <f t="shared" si="33"/>
        <v>58529.999999888249</v>
      </c>
      <c r="AL204" s="81">
        <v>1490.23</v>
      </c>
      <c r="AM204" s="81">
        <v>45.176499999999997</v>
      </c>
      <c r="AN204" s="79">
        <v>3.9498000000000002</v>
      </c>
      <c r="AO204" s="80"/>
      <c r="AP204" s="79"/>
      <c r="AQ204" s="79"/>
      <c r="AR204" s="130"/>
    </row>
    <row r="205" spans="1:44" x14ac:dyDescent="0.25">
      <c r="A205" s="139">
        <v>716</v>
      </c>
      <c r="B205" s="90">
        <v>38104</v>
      </c>
      <c r="C205" s="62" t="s">
        <v>24</v>
      </c>
      <c r="D205" s="62">
        <v>100</v>
      </c>
      <c r="E205" s="65">
        <v>0.38626157407407408</v>
      </c>
      <c r="F205" s="54">
        <f>(E205+7/24)*86400</f>
        <v>58573</v>
      </c>
      <c r="G205" s="138">
        <v>86</v>
      </c>
      <c r="H205" s="62">
        <v>97</v>
      </c>
      <c r="I205" s="62">
        <v>1009</v>
      </c>
      <c r="J205" s="137">
        <v>0.863094338101142</v>
      </c>
      <c r="K205" s="62">
        <v>294</v>
      </c>
      <c r="L205" s="136">
        <v>93907.969291400004</v>
      </c>
      <c r="M205" s="135">
        <v>271.48333333333335</v>
      </c>
      <c r="N205" s="134">
        <v>716</v>
      </c>
      <c r="O205" s="131">
        <v>719</v>
      </c>
      <c r="P205" s="62">
        <v>227</v>
      </c>
      <c r="Q205" s="61">
        <v>38104</v>
      </c>
      <c r="R205" s="65">
        <v>118</v>
      </c>
      <c r="S205" s="85">
        <v>38104</v>
      </c>
      <c r="T205" s="64">
        <v>0.38621527777777781</v>
      </c>
      <c r="U205" s="64">
        <v>0.38748842592592592</v>
      </c>
      <c r="V205" s="44">
        <f t="shared" si="35"/>
        <v>58569.000000000007</v>
      </c>
      <c r="W205" s="44">
        <f t="shared" si="36"/>
        <v>58679.000000000007</v>
      </c>
      <c r="X205" s="63">
        <v>10</v>
      </c>
      <c r="Y205" s="63">
        <v>0</v>
      </c>
      <c r="Z205" s="84">
        <v>705.92790000000002</v>
      </c>
      <c r="AA205" s="84">
        <v>1148.9259999999999</v>
      </c>
      <c r="AB205" s="84">
        <v>71.301865011079997</v>
      </c>
      <c r="AC205" s="133">
        <v>44.97054</v>
      </c>
      <c r="AD205" s="132">
        <v>716</v>
      </c>
      <c r="AE205" s="131">
        <v>719</v>
      </c>
      <c r="AF205" s="62">
        <v>254</v>
      </c>
      <c r="AG205" s="61">
        <v>38104</v>
      </c>
      <c r="AH205" s="60">
        <v>0.38645833333430346</v>
      </c>
      <c r="AI205" s="60">
        <v>0.38715277778101154</v>
      </c>
      <c r="AJ205" s="44">
        <f t="shared" si="32"/>
        <v>58590.000000083826</v>
      </c>
      <c r="AK205" s="44">
        <f t="shared" si="33"/>
        <v>58650.000000279404</v>
      </c>
      <c r="AL205" s="81">
        <v>1195.22</v>
      </c>
      <c r="AM205" s="81">
        <v>31.037600000000001</v>
      </c>
      <c r="AN205" s="79">
        <v>156.255</v>
      </c>
      <c r="AO205" s="80"/>
      <c r="AP205" s="79"/>
      <c r="AQ205" s="79"/>
      <c r="AR205" s="130"/>
    </row>
    <row r="206" spans="1:44" x14ac:dyDescent="0.25">
      <c r="A206" s="139">
        <v>717</v>
      </c>
      <c r="B206" s="90">
        <v>38104</v>
      </c>
      <c r="C206" s="62" t="s">
        <v>24</v>
      </c>
      <c r="D206" s="62">
        <v>85</v>
      </c>
      <c r="E206" s="65">
        <v>0.38751157407407405</v>
      </c>
      <c r="F206" s="54">
        <f>(E206+7/24)*86400</f>
        <v>58681</v>
      </c>
      <c r="G206" s="138">
        <v>83.2</v>
      </c>
      <c r="H206" s="62">
        <v>95</v>
      </c>
      <c r="I206" s="62">
        <v>1008</v>
      </c>
      <c r="J206" s="137">
        <v>0.8038747265817936</v>
      </c>
      <c r="K206" s="62">
        <v>295</v>
      </c>
      <c r="L206" s="136">
        <v>93894.179777400001</v>
      </c>
      <c r="M206" s="135">
        <v>271.48333333333335</v>
      </c>
      <c r="N206" s="134">
        <v>717</v>
      </c>
      <c r="O206" s="131">
        <v>720</v>
      </c>
      <c r="P206" s="62">
        <v>228</v>
      </c>
      <c r="Q206" s="61">
        <v>38104</v>
      </c>
      <c r="R206" s="65">
        <v>118</v>
      </c>
      <c r="S206" s="85">
        <v>38104</v>
      </c>
      <c r="T206" s="64">
        <v>0.38755787037037037</v>
      </c>
      <c r="U206" s="64">
        <v>0.38972222222222225</v>
      </c>
      <c r="V206" s="44">
        <f t="shared" si="35"/>
        <v>58685.000000000007</v>
      </c>
      <c r="W206" s="44">
        <f t="shared" si="36"/>
        <v>58872.000000000007</v>
      </c>
      <c r="X206" s="63">
        <v>10</v>
      </c>
      <c r="Y206" s="63">
        <v>0</v>
      </c>
      <c r="Z206" s="84">
        <v>706.44150000000002</v>
      </c>
      <c r="AA206" s="84">
        <v>1012.376</v>
      </c>
      <c r="AB206" s="84">
        <v>44.106650884960004</v>
      </c>
      <c r="AC206" s="133">
        <v>44.831470000000003</v>
      </c>
      <c r="AD206" s="132">
        <v>717</v>
      </c>
      <c r="AE206" s="131">
        <v>720</v>
      </c>
      <c r="AF206" s="62">
        <v>255</v>
      </c>
      <c r="AG206" s="61">
        <v>38104</v>
      </c>
      <c r="AH206" s="60">
        <v>0.38784722222044365</v>
      </c>
      <c r="AI206" s="60">
        <v>0.38958333332993789</v>
      </c>
      <c r="AJ206" s="44">
        <f t="shared" si="32"/>
        <v>58709.999999846339</v>
      </c>
      <c r="AK206" s="44">
        <f t="shared" si="33"/>
        <v>58859.999999706641</v>
      </c>
      <c r="AL206" s="81">
        <v>1051.1300000000001</v>
      </c>
      <c r="AM206" s="81">
        <v>40.457000000000001</v>
      </c>
      <c r="AN206" s="79">
        <v>124.876</v>
      </c>
      <c r="AO206" s="80"/>
      <c r="AP206" s="79"/>
      <c r="AQ206" s="79"/>
      <c r="AR206" s="130"/>
    </row>
    <row r="207" spans="1:44" x14ac:dyDescent="0.25">
      <c r="A207" s="139">
        <v>718</v>
      </c>
      <c r="B207" s="90">
        <v>38104</v>
      </c>
      <c r="C207" s="62" t="s">
        <v>24</v>
      </c>
      <c r="D207" s="62">
        <v>65</v>
      </c>
      <c r="E207" s="65">
        <v>0.38990740740740737</v>
      </c>
      <c r="F207" s="54">
        <f>(E207+7/24)*86400</f>
        <v>58888</v>
      </c>
      <c r="G207" s="138">
        <v>74.5</v>
      </c>
      <c r="H207" s="62">
        <v>91</v>
      </c>
      <c r="I207" s="62">
        <v>912</v>
      </c>
      <c r="J207" s="137">
        <v>0.57959619784894201</v>
      </c>
      <c r="K207" s="62">
        <v>295</v>
      </c>
      <c r="L207" s="136">
        <v>93915.553524099989</v>
      </c>
      <c r="M207" s="135">
        <v>271.48333333333335</v>
      </c>
      <c r="N207" s="134">
        <v>718</v>
      </c>
      <c r="O207" s="131">
        <v>721</v>
      </c>
      <c r="P207" s="62">
        <v>229</v>
      </c>
      <c r="Q207" s="61">
        <v>38104</v>
      </c>
      <c r="R207" s="65">
        <v>118</v>
      </c>
      <c r="S207" s="85">
        <v>38104</v>
      </c>
      <c r="T207" s="64">
        <v>0.3899305555555555</v>
      </c>
      <c r="U207" s="64">
        <v>0.39243055555555556</v>
      </c>
      <c r="V207" s="44">
        <f t="shared" si="35"/>
        <v>58890</v>
      </c>
      <c r="W207" s="44">
        <f t="shared" si="36"/>
        <v>59106</v>
      </c>
      <c r="X207" s="63">
        <v>10</v>
      </c>
      <c r="Y207" s="63">
        <v>0</v>
      </c>
      <c r="Z207" s="84">
        <v>684.27650000000006</v>
      </c>
      <c r="AA207" s="84">
        <v>1043.1959999999999</v>
      </c>
      <c r="AB207" s="84">
        <v>42.193887812999996</v>
      </c>
      <c r="AC207" s="133">
        <v>37.533650000000002</v>
      </c>
      <c r="AD207" s="132">
        <v>718</v>
      </c>
      <c r="AE207" s="131">
        <v>721</v>
      </c>
      <c r="AF207" s="62">
        <v>256</v>
      </c>
      <c r="AG207" s="61">
        <v>38104</v>
      </c>
      <c r="AH207" s="60">
        <v>0.390625</v>
      </c>
      <c r="AI207" s="60">
        <v>0.39201388888614019</v>
      </c>
      <c r="AJ207" s="44">
        <f t="shared" si="32"/>
        <v>58950.000000000007</v>
      </c>
      <c r="AK207" s="44">
        <f t="shared" si="33"/>
        <v>59069.99999976252</v>
      </c>
      <c r="AL207" s="81">
        <v>1154.73</v>
      </c>
      <c r="AM207" s="81">
        <v>41.821399999999997</v>
      </c>
      <c r="AN207" s="79">
        <v>22.968800000000002</v>
      </c>
      <c r="AO207" s="80"/>
      <c r="AP207" s="79"/>
      <c r="AQ207" s="79"/>
      <c r="AR207" s="130"/>
    </row>
    <row r="208" spans="1:44" x14ac:dyDescent="0.25">
      <c r="A208" s="195">
        <v>719</v>
      </c>
      <c r="B208" s="90">
        <v>38104</v>
      </c>
      <c r="C208" s="62" t="s">
        <v>24</v>
      </c>
      <c r="D208" s="62">
        <v>4</v>
      </c>
      <c r="E208" s="65">
        <v>0.39262731481481478</v>
      </c>
      <c r="F208" s="54">
        <f>(E208+7/24)*86400</f>
        <v>59123</v>
      </c>
      <c r="G208" s="138">
        <v>20.5</v>
      </c>
      <c r="H208" s="62">
        <v>59</v>
      </c>
      <c r="I208" s="62">
        <v>777</v>
      </c>
      <c r="J208" s="137">
        <v>9.3239388349612429E-2</v>
      </c>
      <c r="K208" s="62">
        <v>295</v>
      </c>
      <c r="L208" s="136">
        <v>93901.7640101</v>
      </c>
      <c r="M208" s="135">
        <v>271.76111111111112</v>
      </c>
      <c r="N208" s="196">
        <v>719</v>
      </c>
      <c r="O208" s="131">
        <v>722</v>
      </c>
      <c r="P208" s="62">
        <v>230</v>
      </c>
      <c r="Q208" s="61">
        <v>38104</v>
      </c>
      <c r="R208" s="65">
        <v>118</v>
      </c>
      <c r="S208" s="85">
        <v>38104</v>
      </c>
      <c r="T208" s="64">
        <v>0.39256944444444447</v>
      </c>
      <c r="U208" s="64">
        <v>0.3949537037037037</v>
      </c>
      <c r="V208" s="44">
        <f t="shared" si="35"/>
        <v>59118.000000000007</v>
      </c>
      <c r="W208" s="44">
        <f t="shared" si="36"/>
        <v>59324</v>
      </c>
      <c r="X208" s="63">
        <v>10</v>
      </c>
      <c r="Y208" s="63">
        <v>0</v>
      </c>
      <c r="Z208" s="84">
        <v>608.13040000000001</v>
      </c>
      <c r="AA208" s="84">
        <v>1001.005</v>
      </c>
      <c r="AB208" s="84">
        <v>46.352617610399996</v>
      </c>
      <c r="AC208" s="133">
        <v>16.634209999999999</v>
      </c>
      <c r="AD208" s="197">
        <v>719</v>
      </c>
      <c r="AE208" s="131">
        <v>722</v>
      </c>
      <c r="AF208" s="62">
        <v>257</v>
      </c>
      <c r="AG208" s="61">
        <v>38104</v>
      </c>
      <c r="AH208" s="60">
        <v>0.39270833333284827</v>
      </c>
      <c r="AI208" s="60">
        <v>0.39479166666569654</v>
      </c>
      <c r="AJ208" s="44">
        <f t="shared" si="32"/>
        <v>59129.999999958098</v>
      </c>
      <c r="AK208" s="44">
        <f t="shared" si="33"/>
        <v>59309.999999916188</v>
      </c>
      <c r="AL208" s="81">
        <v>1288.3800000000001</v>
      </c>
      <c r="AM208" s="81">
        <v>40.177599999999998</v>
      </c>
      <c r="AN208" s="79">
        <v>7.2911099999999998</v>
      </c>
      <c r="AO208" s="80"/>
      <c r="AP208" s="79"/>
      <c r="AQ208" s="79"/>
      <c r="AR208" s="130"/>
    </row>
    <row r="209" spans="1:44" x14ac:dyDescent="0.25">
      <c r="A209" s="195"/>
      <c r="B209" s="90">
        <v>38104</v>
      </c>
      <c r="C209" s="62" t="s">
        <v>24</v>
      </c>
      <c r="D209" s="62">
        <v>4</v>
      </c>
      <c r="E209" s="65"/>
      <c r="F209" s="54"/>
      <c r="G209" s="138">
        <v>20.5</v>
      </c>
      <c r="H209" s="62">
        <v>59</v>
      </c>
      <c r="I209" s="62">
        <v>777</v>
      </c>
      <c r="J209" s="137">
        <v>9.3239388349612429E-2</v>
      </c>
      <c r="K209" s="62">
        <v>295</v>
      </c>
      <c r="L209" s="136">
        <v>93901.7640101</v>
      </c>
      <c r="M209" s="135">
        <v>271.76111111111112</v>
      </c>
      <c r="N209" s="196"/>
      <c r="O209" s="131">
        <v>723</v>
      </c>
      <c r="P209" s="62">
        <v>231</v>
      </c>
      <c r="Q209" s="61">
        <v>38104</v>
      </c>
      <c r="R209" s="65">
        <v>118</v>
      </c>
      <c r="S209" s="85">
        <v>38104</v>
      </c>
      <c r="T209" s="64">
        <v>0.3951736111111111</v>
      </c>
      <c r="U209" s="64">
        <v>0.39784722222222224</v>
      </c>
      <c r="V209" s="44">
        <f t="shared" si="35"/>
        <v>59343</v>
      </c>
      <c r="W209" s="44">
        <f t="shared" si="36"/>
        <v>59574.000000000007</v>
      </c>
      <c r="X209" s="63">
        <v>30</v>
      </c>
      <c r="Y209" s="63">
        <v>0</v>
      </c>
      <c r="Z209" s="84">
        <v>647.0172</v>
      </c>
      <c r="AA209" s="84">
        <v>542.09910000000002</v>
      </c>
      <c r="AB209" s="84">
        <v>61.217028756689999</v>
      </c>
      <c r="AC209" s="133">
        <v>0.96306029999999998</v>
      </c>
      <c r="AD209" s="197"/>
      <c r="AE209" s="131">
        <v>723</v>
      </c>
      <c r="AF209" s="62">
        <v>258</v>
      </c>
      <c r="AG209" s="61">
        <v>38104</v>
      </c>
      <c r="AH209" s="60">
        <v>0.39513888888905058</v>
      </c>
      <c r="AI209" s="60">
        <v>0.39756944444525288</v>
      </c>
      <c r="AJ209" s="44">
        <f t="shared" si="32"/>
        <v>59340.000000013977</v>
      </c>
      <c r="AK209" s="44">
        <f t="shared" si="33"/>
        <v>59550.000000069856</v>
      </c>
      <c r="AL209" s="81">
        <v>931.89300000000003</v>
      </c>
      <c r="AM209" s="81">
        <v>57.970700000000001</v>
      </c>
      <c r="AN209" s="79"/>
      <c r="AO209" s="80"/>
      <c r="AP209" s="79"/>
      <c r="AQ209" s="79"/>
      <c r="AR209" s="130"/>
    </row>
    <row r="210" spans="1:44" x14ac:dyDescent="0.25">
      <c r="A210" s="139">
        <v>720</v>
      </c>
      <c r="B210" s="90">
        <v>38104</v>
      </c>
      <c r="C210" s="62" t="s">
        <v>24</v>
      </c>
      <c r="D210" s="62">
        <v>100</v>
      </c>
      <c r="E210" s="65">
        <v>0.39827546296296296</v>
      </c>
      <c r="F210" s="54">
        <f t="shared" ref="F210:F216" si="37">(E210+7/24)*86400</f>
        <v>59611</v>
      </c>
      <c r="G210" s="138">
        <v>86</v>
      </c>
      <c r="H210" s="62">
        <v>97</v>
      </c>
      <c r="I210" s="62">
        <v>1011</v>
      </c>
      <c r="J210" s="137">
        <v>0.84797443728769129</v>
      </c>
      <c r="K210" s="62">
        <v>296</v>
      </c>
      <c r="L210" s="136">
        <v>93907.969291400004</v>
      </c>
      <c r="M210" s="135">
        <v>271.76111111111112</v>
      </c>
      <c r="N210" s="134">
        <v>720</v>
      </c>
      <c r="O210" s="131">
        <v>724</v>
      </c>
      <c r="P210" s="62">
        <v>232</v>
      </c>
      <c r="Q210" s="61">
        <v>38104</v>
      </c>
      <c r="R210" s="65">
        <v>118</v>
      </c>
      <c r="S210" s="85">
        <v>38104</v>
      </c>
      <c r="T210" s="64">
        <v>0.39797453703703706</v>
      </c>
      <c r="U210" s="64">
        <v>0.39868055555555554</v>
      </c>
      <c r="V210" s="44">
        <f t="shared" si="35"/>
        <v>59585</v>
      </c>
      <c r="W210" s="44">
        <f t="shared" si="36"/>
        <v>59646</v>
      </c>
      <c r="X210" s="63">
        <v>30</v>
      </c>
      <c r="Y210" s="63">
        <v>0</v>
      </c>
      <c r="Z210" s="84">
        <v>642.5806</v>
      </c>
      <c r="AA210" s="84">
        <v>1339.5160000000001</v>
      </c>
      <c r="AB210" s="84">
        <v>117.34161499516001</v>
      </c>
      <c r="AC210" s="133">
        <v>0.62402550000000001</v>
      </c>
      <c r="AD210" s="132">
        <v>720</v>
      </c>
      <c r="AE210" s="131">
        <v>724</v>
      </c>
      <c r="AF210" s="62">
        <v>259</v>
      </c>
      <c r="AG210" s="61">
        <v>38104</v>
      </c>
      <c r="AH210" s="60">
        <v>0.39826388889196096</v>
      </c>
      <c r="AI210" s="60">
        <v>0.39895833333139308</v>
      </c>
      <c r="AJ210" s="44">
        <f t="shared" si="32"/>
        <v>59610.000000265434</v>
      </c>
      <c r="AK210" s="44">
        <f t="shared" si="33"/>
        <v>59669.999999832369</v>
      </c>
      <c r="AL210" s="81">
        <v>1790.16</v>
      </c>
      <c r="AM210" s="81">
        <v>53.667400000000001</v>
      </c>
      <c r="AN210" s="79">
        <v>31.682300000000001</v>
      </c>
      <c r="AO210" s="80"/>
      <c r="AP210" s="79"/>
      <c r="AQ210" s="79"/>
      <c r="AR210" s="130"/>
    </row>
    <row r="211" spans="1:44" x14ac:dyDescent="0.25">
      <c r="A211" s="139">
        <v>721</v>
      </c>
      <c r="B211" s="90">
        <v>38104</v>
      </c>
      <c r="C211" s="62" t="s">
        <v>24</v>
      </c>
      <c r="D211" s="62">
        <v>85</v>
      </c>
      <c r="E211" s="65">
        <v>0.39938657407407407</v>
      </c>
      <c r="F211" s="54">
        <f t="shared" si="37"/>
        <v>59707.000000000007</v>
      </c>
      <c r="G211" s="138">
        <v>83</v>
      </c>
      <c r="H211" s="62">
        <v>96</v>
      </c>
      <c r="I211" s="62">
        <v>1000</v>
      </c>
      <c r="J211" s="137">
        <v>0.78749483403388876</v>
      </c>
      <c r="K211" s="62">
        <v>296</v>
      </c>
      <c r="L211" s="136">
        <v>93908.658767100002</v>
      </c>
      <c r="M211" s="135">
        <v>271.76111111111112</v>
      </c>
      <c r="N211" s="134">
        <v>721</v>
      </c>
      <c r="O211" s="131">
        <v>725</v>
      </c>
      <c r="P211" s="62">
        <v>233</v>
      </c>
      <c r="Q211" s="61">
        <v>38104</v>
      </c>
      <c r="R211" s="65">
        <v>118</v>
      </c>
      <c r="S211" s="85">
        <v>38104</v>
      </c>
      <c r="T211" s="64">
        <v>0.3987384259259259</v>
      </c>
      <c r="U211" s="64">
        <v>0.40137731481481481</v>
      </c>
      <c r="V211" s="44">
        <f t="shared" si="35"/>
        <v>59651.000000000007</v>
      </c>
      <c r="W211" s="44">
        <f t="shared" si="36"/>
        <v>59879</v>
      </c>
      <c r="X211" s="63">
        <v>30</v>
      </c>
      <c r="Y211" s="63">
        <v>0</v>
      </c>
      <c r="Z211" s="84">
        <v>642.48469999999998</v>
      </c>
      <c r="AA211" s="84">
        <v>1284.664</v>
      </c>
      <c r="AB211" s="84">
        <v>71.329594009519994</v>
      </c>
      <c r="AC211" s="133">
        <v>0.88818140000000001</v>
      </c>
      <c r="AD211" s="132">
        <v>721</v>
      </c>
      <c r="AE211" s="131">
        <v>725</v>
      </c>
      <c r="AF211" s="62">
        <v>260</v>
      </c>
      <c r="AG211" s="61">
        <v>38104</v>
      </c>
      <c r="AH211" s="60">
        <v>0.39965277777810115</v>
      </c>
      <c r="AI211" s="60">
        <v>0.40104166666424135</v>
      </c>
      <c r="AJ211" s="44">
        <f t="shared" si="32"/>
        <v>59730.000000027947</v>
      </c>
      <c r="AK211" s="44">
        <f t="shared" si="33"/>
        <v>59849.99999979046</v>
      </c>
      <c r="AL211" s="81">
        <v>1694.44</v>
      </c>
      <c r="AM211" s="81">
        <v>49.885100000000001</v>
      </c>
      <c r="AN211" s="79">
        <v>81.231700000000004</v>
      </c>
      <c r="AO211" s="80"/>
      <c r="AP211" s="79"/>
      <c r="AQ211" s="79"/>
      <c r="AR211" s="130"/>
    </row>
    <row r="212" spans="1:44" x14ac:dyDescent="0.25">
      <c r="A212" s="139">
        <v>722</v>
      </c>
      <c r="B212" s="90">
        <v>38104</v>
      </c>
      <c r="C212" s="62" t="s">
        <v>24</v>
      </c>
      <c r="D212" s="62">
        <v>70</v>
      </c>
      <c r="E212" s="65">
        <v>0.40166666666666667</v>
      </c>
      <c r="F212" s="54">
        <f t="shared" si="37"/>
        <v>59904</v>
      </c>
      <c r="G212" s="138">
        <v>76.7</v>
      </c>
      <c r="H212" s="62">
        <v>92</v>
      </c>
      <c r="I212" s="62">
        <v>933</v>
      </c>
      <c r="J212" s="137">
        <v>0.62495590028929404</v>
      </c>
      <c r="K212" s="62">
        <v>296</v>
      </c>
      <c r="L212" s="136">
        <v>93901.7640101</v>
      </c>
      <c r="M212" s="135">
        <v>271.76111111111112</v>
      </c>
      <c r="N212" s="134">
        <v>722</v>
      </c>
      <c r="O212" s="131">
        <v>726</v>
      </c>
      <c r="P212" s="62">
        <v>234</v>
      </c>
      <c r="Q212" s="61">
        <v>38104</v>
      </c>
      <c r="R212" s="65">
        <v>118</v>
      </c>
      <c r="S212" s="85">
        <v>38104</v>
      </c>
      <c r="T212" s="64">
        <v>0.40144675925925927</v>
      </c>
      <c r="U212" s="64">
        <v>0.40415509259259258</v>
      </c>
      <c r="V212" s="44">
        <f t="shared" si="35"/>
        <v>59885</v>
      </c>
      <c r="W212" s="44">
        <f t="shared" si="36"/>
        <v>60119</v>
      </c>
      <c r="X212" s="63">
        <v>30</v>
      </c>
      <c r="Y212" s="63">
        <v>0</v>
      </c>
      <c r="Z212" s="84">
        <v>643.07230000000004</v>
      </c>
      <c r="AA212" s="84">
        <v>1096.098</v>
      </c>
      <c r="AB212" s="84">
        <v>55.439672273759996</v>
      </c>
      <c r="AC212" s="133">
        <v>1.1472629999999999</v>
      </c>
      <c r="AD212" s="132">
        <v>722</v>
      </c>
      <c r="AE212" s="131">
        <v>726</v>
      </c>
      <c r="AF212" s="62">
        <v>261</v>
      </c>
      <c r="AG212" s="61">
        <v>38104</v>
      </c>
      <c r="AH212" s="60">
        <v>0.40173611111094942</v>
      </c>
      <c r="AI212" s="60">
        <v>0.40381944444379769</v>
      </c>
      <c r="AJ212" s="44">
        <f t="shared" si="32"/>
        <v>59909.999999986037</v>
      </c>
      <c r="AK212" s="44">
        <f t="shared" si="33"/>
        <v>60089.999999944128</v>
      </c>
      <c r="AL212" s="81">
        <v>1510.86</v>
      </c>
      <c r="AM212" s="81">
        <v>45.308100000000003</v>
      </c>
      <c r="AN212" s="79">
        <v>29.399699999999999</v>
      </c>
      <c r="AO212" s="80"/>
      <c r="AP212" s="79"/>
      <c r="AQ212" s="79"/>
      <c r="AR212" s="130"/>
    </row>
    <row r="213" spans="1:44" x14ac:dyDescent="0.25">
      <c r="A213" s="139">
        <v>723</v>
      </c>
      <c r="B213" s="90">
        <v>38104</v>
      </c>
      <c r="C213" s="62" t="s">
        <v>24</v>
      </c>
      <c r="D213" s="62">
        <v>65</v>
      </c>
      <c r="E213" s="65">
        <v>0.40417824074074077</v>
      </c>
      <c r="F213" s="54">
        <f t="shared" si="37"/>
        <v>60121.000000000007</v>
      </c>
      <c r="G213" s="138">
        <v>74.5</v>
      </c>
      <c r="H213" s="62">
        <v>91</v>
      </c>
      <c r="I213" s="62">
        <v>912</v>
      </c>
      <c r="J213" s="137">
        <v>0.58904613585734877</v>
      </c>
      <c r="K213" s="62">
        <v>297</v>
      </c>
      <c r="L213" s="136">
        <v>93901.7640101</v>
      </c>
      <c r="M213" s="135">
        <v>271.76111111111112</v>
      </c>
      <c r="N213" s="134">
        <v>723</v>
      </c>
      <c r="O213" s="131">
        <v>727</v>
      </c>
      <c r="P213" s="62">
        <v>235</v>
      </c>
      <c r="Q213" s="61">
        <v>38104</v>
      </c>
      <c r="R213" s="65">
        <v>118</v>
      </c>
      <c r="S213" s="85">
        <v>38104</v>
      </c>
      <c r="T213" s="64">
        <v>0.4042013888888889</v>
      </c>
      <c r="U213" s="64">
        <v>0.40687499999999999</v>
      </c>
      <c r="V213" s="44">
        <f t="shared" si="35"/>
        <v>60123.000000000007</v>
      </c>
      <c r="W213" s="44">
        <f t="shared" si="36"/>
        <v>60353.999999999993</v>
      </c>
      <c r="X213" s="63">
        <v>30</v>
      </c>
      <c r="Y213" s="63">
        <v>0</v>
      </c>
      <c r="Z213" s="84">
        <v>643.55169999999998</v>
      </c>
      <c r="AA213" s="84">
        <v>1040.0260000000001</v>
      </c>
      <c r="AB213" s="84">
        <v>47.622072922060006</v>
      </c>
      <c r="AC213" s="133">
        <v>0.92802680000000004</v>
      </c>
      <c r="AD213" s="132">
        <v>723</v>
      </c>
      <c r="AE213" s="131">
        <v>727</v>
      </c>
      <c r="AF213" s="62">
        <v>262</v>
      </c>
      <c r="AG213" s="61">
        <v>38104</v>
      </c>
      <c r="AH213" s="60">
        <v>0.40416666666715173</v>
      </c>
      <c r="AI213" s="60">
        <v>0.40659722222335404</v>
      </c>
      <c r="AJ213" s="44">
        <f t="shared" si="32"/>
        <v>60120.000000041917</v>
      </c>
      <c r="AK213" s="44">
        <f t="shared" si="33"/>
        <v>60330.000000097796</v>
      </c>
      <c r="AL213" s="81">
        <v>1458.89</v>
      </c>
      <c r="AM213" s="81">
        <v>41.765300000000003</v>
      </c>
      <c r="AN213" s="79">
        <v>19.073899999999998</v>
      </c>
      <c r="AO213" s="80"/>
      <c r="AP213" s="79"/>
      <c r="AQ213" s="79"/>
      <c r="AR213" s="130"/>
    </row>
    <row r="214" spans="1:44" x14ac:dyDescent="0.25">
      <c r="A214" s="139">
        <v>724</v>
      </c>
      <c r="B214" s="90">
        <v>38104</v>
      </c>
      <c r="C214" s="62" t="s">
        <v>24</v>
      </c>
      <c r="D214" s="62">
        <v>60</v>
      </c>
      <c r="E214" s="65">
        <v>0.40702546296296299</v>
      </c>
      <c r="F214" s="54">
        <f t="shared" si="37"/>
        <v>60367.000000000007</v>
      </c>
      <c r="G214" s="138">
        <v>72</v>
      </c>
      <c r="H214" s="62">
        <v>90</v>
      </c>
      <c r="I214" s="62">
        <v>892</v>
      </c>
      <c r="J214" s="137">
        <v>0.53864646647917991</v>
      </c>
      <c r="K214" s="62">
        <v>297</v>
      </c>
      <c r="L214" s="136">
        <v>93903.832437199992</v>
      </c>
      <c r="M214" s="135">
        <v>271.76111111111112</v>
      </c>
      <c r="N214" s="134">
        <v>724</v>
      </c>
      <c r="O214" s="131">
        <v>728</v>
      </c>
      <c r="P214" s="62">
        <v>236</v>
      </c>
      <c r="Q214" s="61">
        <v>38104</v>
      </c>
      <c r="R214" s="65">
        <v>118</v>
      </c>
      <c r="S214" s="85">
        <v>38104</v>
      </c>
      <c r="T214" s="64">
        <v>0.40693287037037035</v>
      </c>
      <c r="U214" s="64">
        <v>0.40980324074074076</v>
      </c>
      <c r="V214" s="44">
        <f t="shared" si="35"/>
        <v>60359</v>
      </c>
      <c r="W214" s="44">
        <f t="shared" si="36"/>
        <v>60607</v>
      </c>
      <c r="X214" s="63">
        <v>30</v>
      </c>
      <c r="Y214" s="63">
        <v>0</v>
      </c>
      <c r="Z214" s="84">
        <v>643.88350000000003</v>
      </c>
      <c r="AA214" s="84">
        <v>979.38149999999996</v>
      </c>
      <c r="AB214" s="84">
        <v>48.547774460145</v>
      </c>
      <c r="AC214" s="133">
        <v>1.0012209999999999</v>
      </c>
      <c r="AD214" s="132">
        <v>724</v>
      </c>
      <c r="AE214" s="131">
        <v>728</v>
      </c>
      <c r="AF214" s="62">
        <v>263</v>
      </c>
      <c r="AG214" s="61">
        <v>38104</v>
      </c>
      <c r="AH214" s="60">
        <v>0.40763888888614019</v>
      </c>
      <c r="AI214" s="60">
        <v>0.40937500000291038</v>
      </c>
      <c r="AJ214" s="44">
        <f t="shared" si="32"/>
        <v>60419.99999976252</v>
      </c>
      <c r="AK214" s="44">
        <f t="shared" si="33"/>
        <v>60570.000000251464</v>
      </c>
      <c r="AL214" s="81">
        <v>1387.79</v>
      </c>
      <c r="AM214" s="81">
        <v>38.682699999999997</v>
      </c>
      <c r="AN214" s="79">
        <v>10.9406</v>
      </c>
      <c r="AO214" s="80"/>
      <c r="AP214" s="79"/>
      <c r="AQ214" s="79"/>
      <c r="AR214" s="130"/>
    </row>
    <row r="215" spans="1:44" x14ac:dyDescent="0.25">
      <c r="A215" s="139">
        <v>725</v>
      </c>
      <c r="B215" s="90">
        <v>38104</v>
      </c>
      <c r="C215" s="62" t="s">
        <v>24</v>
      </c>
      <c r="D215" s="62">
        <v>4</v>
      </c>
      <c r="E215" s="65">
        <v>0.41001157407407413</v>
      </c>
      <c r="F215" s="54">
        <f t="shared" si="37"/>
        <v>60625.000000000007</v>
      </c>
      <c r="G215" s="138">
        <v>20.5</v>
      </c>
      <c r="H215" s="62">
        <v>59</v>
      </c>
      <c r="I215" s="62">
        <v>779</v>
      </c>
      <c r="J215" s="137">
        <v>9.1979396615158193E-2</v>
      </c>
      <c r="K215" s="62">
        <v>297</v>
      </c>
      <c r="L215" s="136">
        <v>93885.906069000004</v>
      </c>
      <c r="M215" s="135">
        <v>271.76111111111112</v>
      </c>
      <c r="N215" s="134">
        <v>725</v>
      </c>
      <c r="O215" s="131">
        <v>729</v>
      </c>
      <c r="P215" s="62">
        <v>237</v>
      </c>
      <c r="Q215" s="61">
        <v>38104</v>
      </c>
      <c r="R215" s="65">
        <v>118</v>
      </c>
      <c r="S215" s="85">
        <v>38104</v>
      </c>
      <c r="T215" s="64">
        <v>0.40987268518518521</v>
      </c>
      <c r="U215" s="64">
        <v>0.41444444444444445</v>
      </c>
      <c r="V215" s="44">
        <f t="shared" si="35"/>
        <v>60613.000000000007</v>
      </c>
      <c r="W215" s="44">
        <f t="shared" si="36"/>
        <v>61008</v>
      </c>
      <c r="X215" s="63">
        <v>30</v>
      </c>
      <c r="Y215" s="63">
        <v>0</v>
      </c>
      <c r="Z215" s="84">
        <v>647.41160000000002</v>
      </c>
      <c r="AA215" s="84">
        <v>577.06060000000002</v>
      </c>
      <c r="AB215" s="84">
        <v>57.942885670240003</v>
      </c>
      <c r="AC215" s="133">
        <v>1.0367599999999999</v>
      </c>
      <c r="AD215" s="132">
        <v>725</v>
      </c>
      <c r="AE215" s="131">
        <v>729</v>
      </c>
      <c r="AF215" s="62">
        <v>264</v>
      </c>
      <c r="AG215" s="61">
        <v>38104</v>
      </c>
      <c r="AH215" s="60">
        <v>0.41041666666569654</v>
      </c>
      <c r="AI215" s="60">
        <v>0.41249999999854481</v>
      </c>
      <c r="AJ215" s="44">
        <f t="shared" si="32"/>
        <v>60659.999999916188</v>
      </c>
      <c r="AK215" s="44">
        <f t="shared" si="33"/>
        <v>60839.999999874279</v>
      </c>
      <c r="AL215" s="81">
        <v>975.27099999999996</v>
      </c>
      <c r="AM215" s="81">
        <v>40.862400000000001</v>
      </c>
      <c r="AN215" s="79">
        <v>14.045</v>
      </c>
      <c r="AO215" s="80"/>
      <c r="AP215" s="79"/>
      <c r="AQ215" s="79"/>
      <c r="AR215" s="130"/>
    </row>
    <row r="216" spans="1:44" x14ac:dyDescent="0.25">
      <c r="A216" s="195">
        <v>726</v>
      </c>
      <c r="B216" s="90">
        <v>38104</v>
      </c>
      <c r="C216" s="62" t="s">
        <v>30</v>
      </c>
      <c r="D216" s="62">
        <v>4</v>
      </c>
      <c r="E216" s="65">
        <v>0.62569444444444444</v>
      </c>
      <c r="F216" s="54">
        <f t="shared" si="37"/>
        <v>79260</v>
      </c>
      <c r="G216" s="138">
        <v>21</v>
      </c>
      <c r="H216" s="62">
        <v>60</v>
      </c>
      <c r="I216" s="62">
        <v>813</v>
      </c>
      <c r="J216" s="137">
        <v>9.5885370991966284E-2</v>
      </c>
      <c r="K216" s="62">
        <v>306</v>
      </c>
      <c r="L216" s="136">
        <v>93079.219499999992</v>
      </c>
      <c r="M216" s="135">
        <v>265.37222222222221</v>
      </c>
      <c r="N216" s="196">
        <v>726</v>
      </c>
      <c r="O216" s="131">
        <v>730</v>
      </c>
      <c r="P216" s="62">
        <v>238</v>
      </c>
      <c r="Q216" s="61">
        <v>38104</v>
      </c>
      <c r="R216" s="65">
        <v>118</v>
      </c>
      <c r="S216" s="85">
        <v>38104</v>
      </c>
      <c r="T216" s="64">
        <v>0.624537037037037</v>
      </c>
      <c r="U216" s="64">
        <v>0.62631944444444443</v>
      </c>
      <c r="V216" s="44">
        <f t="shared" si="35"/>
        <v>79160</v>
      </c>
      <c r="W216" s="44">
        <f t="shared" si="36"/>
        <v>79314</v>
      </c>
      <c r="X216" s="63">
        <v>30</v>
      </c>
      <c r="Y216" s="63">
        <v>0</v>
      </c>
      <c r="Z216" s="84">
        <v>645.49030000000005</v>
      </c>
      <c r="AA216" s="84">
        <v>380.0258</v>
      </c>
      <c r="AB216" s="84">
        <v>98.644626996300005</v>
      </c>
      <c r="AC216" s="133">
        <v>1.1314900000000001</v>
      </c>
      <c r="AD216" s="197">
        <v>726</v>
      </c>
      <c r="AE216" s="131">
        <v>730</v>
      </c>
      <c r="AF216" s="62"/>
      <c r="AG216" s="61">
        <v>38104</v>
      </c>
      <c r="AH216" s="60"/>
      <c r="AI216" s="60"/>
      <c r="AJ216" s="44"/>
      <c r="AK216" s="44"/>
      <c r="AL216" s="81"/>
      <c r="AM216" s="81"/>
      <c r="AN216" s="79"/>
      <c r="AO216" s="80"/>
      <c r="AP216" s="79"/>
      <c r="AQ216" s="79"/>
      <c r="AR216" s="130"/>
    </row>
    <row r="217" spans="1:44" x14ac:dyDescent="0.25">
      <c r="A217" s="195"/>
      <c r="B217" s="90">
        <v>38104</v>
      </c>
      <c r="C217" s="62" t="s">
        <v>30</v>
      </c>
      <c r="D217" s="62">
        <v>4</v>
      </c>
      <c r="E217" s="65"/>
      <c r="F217" s="54"/>
      <c r="G217" s="138">
        <v>21</v>
      </c>
      <c r="H217" s="62">
        <v>60</v>
      </c>
      <c r="I217" s="62">
        <v>813</v>
      </c>
      <c r="J217" s="137">
        <v>9.5885370991966284E-2</v>
      </c>
      <c r="K217" s="62">
        <v>306</v>
      </c>
      <c r="L217" s="136">
        <v>93079.219499999992</v>
      </c>
      <c r="M217" s="135">
        <v>265.37222222222221</v>
      </c>
      <c r="N217" s="196"/>
      <c r="O217" s="131">
        <v>731</v>
      </c>
      <c r="P217" s="62">
        <v>239</v>
      </c>
      <c r="Q217" s="61">
        <v>38104</v>
      </c>
      <c r="R217" s="65">
        <v>118</v>
      </c>
      <c r="S217" s="85">
        <v>38104</v>
      </c>
      <c r="T217" s="64">
        <v>0.62667824074074074</v>
      </c>
      <c r="U217" s="64">
        <v>0.62918981481481484</v>
      </c>
      <c r="V217" s="44">
        <f t="shared" si="35"/>
        <v>79345</v>
      </c>
      <c r="W217" s="44">
        <f t="shared" si="36"/>
        <v>79562</v>
      </c>
      <c r="X217" s="63">
        <v>30</v>
      </c>
      <c r="Y217" s="63">
        <v>0</v>
      </c>
      <c r="Z217" s="84">
        <v>644.44039999999995</v>
      </c>
      <c r="AA217" s="84">
        <v>587.57799999999997</v>
      </c>
      <c r="AB217" s="84">
        <v>64.003167563799991</v>
      </c>
      <c r="AC217" s="133">
        <v>1.0336730000000001</v>
      </c>
      <c r="AD217" s="197"/>
      <c r="AE217" s="131">
        <v>731</v>
      </c>
      <c r="AF217" s="62"/>
      <c r="AG217" s="61">
        <v>38104</v>
      </c>
      <c r="AH217" s="60"/>
      <c r="AI217" s="60"/>
      <c r="AJ217" s="44"/>
      <c r="AK217" s="44"/>
      <c r="AL217" s="81"/>
      <c r="AM217" s="81"/>
      <c r="AN217" s="79"/>
      <c r="AO217" s="80"/>
      <c r="AP217" s="79"/>
      <c r="AQ217" s="79"/>
      <c r="AR217" s="130"/>
    </row>
    <row r="218" spans="1:44" x14ac:dyDescent="0.25">
      <c r="A218" s="195"/>
      <c r="B218" s="90">
        <v>38104</v>
      </c>
      <c r="C218" s="62" t="s">
        <v>30</v>
      </c>
      <c r="D218" s="62">
        <v>4</v>
      </c>
      <c r="E218" s="65"/>
      <c r="F218" s="54"/>
      <c r="G218" s="138">
        <v>21</v>
      </c>
      <c r="H218" s="62">
        <v>60</v>
      </c>
      <c r="I218" s="62">
        <v>813</v>
      </c>
      <c r="J218" s="137">
        <v>9.5885370991966284E-2</v>
      </c>
      <c r="K218" s="62">
        <v>306</v>
      </c>
      <c r="L218" s="136">
        <v>93079.219499999992</v>
      </c>
      <c r="M218" s="135">
        <v>265.37222222222221</v>
      </c>
      <c r="N218" s="196"/>
      <c r="O218" s="131">
        <v>732</v>
      </c>
      <c r="P218" s="62">
        <v>240</v>
      </c>
      <c r="Q218" s="61">
        <v>38104</v>
      </c>
      <c r="R218" s="65">
        <v>118</v>
      </c>
      <c r="S218" s="85">
        <v>38104</v>
      </c>
      <c r="T218" s="64">
        <v>0.62954861111111116</v>
      </c>
      <c r="U218" s="64">
        <v>0.63261574074074078</v>
      </c>
      <c r="V218" s="44">
        <f t="shared" si="35"/>
        <v>79593</v>
      </c>
      <c r="W218" s="44">
        <f t="shared" si="36"/>
        <v>79858</v>
      </c>
      <c r="X218" s="63">
        <v>30</v>
      </c>
      <c r="Y218" s="63">
        <v>0</v>
      </c>
      <c r="Z218" s="84">
        <v>644.47739999999999</v>
      </c>
      <c r="AA218" s="84">
        <v>595.26319999999998</v>
      </c>
      <c r="AB218" s="84">
        <v>78.50789434264</v>
      </c>
      <c r="AC218" s="133">
        <v>1.2062600000000001</v>
      </c>
      <c r="AD218" s="197"/>
      <c r="AE218" s="131">
        <v>732</v>
      </c>
      <c r="AF218" s="62">
        <v>267</v>
      </c>
      <c r="AG218" s="61">
        <v>38104</v>
      </c>
      <c r="AH218" s="60">
        <v>0.62986111111240461</v>
      </c>
      <c r="AI218" s="60">
        <v>0.63159722222189885</v>
      </c>
      <c r="AJ218" s="44">
        <f t="shared" ref="AJ218:AJ252" si="38">(AH218+7/24)*86400</f>
        <v>79620.000000111759</v>
      </c>
      <c r="AK218" s="44">
        <f t="shared" ref="AK218:AK252" si="39">(AI218+7/24)*86400</f>
        <v>79769.99999997206</v>
      </c>
      <c r="AL218" s="81">
        <v>996.41200000000003</v>
      </c>
      <c r="AM218" s="81">
        <v>57.378100000000003</v>
      </c>
      <c r="AN218" s="79">
        <v>10.88</v>
      </c>
      <c r="AO218" s="80"/>
      <c r="AP218" s="79"/>
      <c r="AQ218" s="79"/>
      <c r="AR218" s="130"/>
    </row>
    <row r="219" spans="1:44" x14ac:dyDescent="0.25">
      <c r="A219" s="139">
        <v>727</v>
      </c>
      <c r="B219" s="90">
        <v>38104</v>
      </c>
      <c r="C219" s="62" t="s">
        <v>30</v>
      </c>
      <c r="D219" s="62">
        <v>100</v>
      </c>
      <c r="E219" s="65">
        <v>0.63285879629629627</v>
      </c>
      <c r="F219" s="54">
        <f t="shared" ref="F219:F225" si="40">(E219+7/24)*86400</f>
        <v>79879</v>
      </c>
      <c r="G219" s="138">
        <v>86</v>
      </c>
      <c r="H219" s="62">
        <v>97</v>
      </c>
      <c r="I219" s="62">
        <v>1050</v>
      </c>
      <c r="J219" s="137">
        <v>0.83814650175894834</v>
      </c>
      <c r="K219" s="62">
        <v>307</v>
      </c>
      <c r="L219" s="136">
        <v>93079.219499999992</v>
      </c>
      <c r="M219" s="135">
        <v>265.37222222222221</v>
      </c>
      <c r="N219" s="134">
        <v>727</v>
      </c>
      <c r="O219" s="131">
        <v>733</v>
      </c>
      <c r="P219" s="62">
        <v>241</v>
      </c>
      <c r="Q219" s="61">
        <v>38104</v>
      </c>
      <c r="R219" s="65">
        <v>118</v>
      </c>
      <c r="S219" s="85">
        <v>38104</v>
      </c>
      <c r="T219" s="64">
        <v>0.63263888888888886</v>
      </c>
      <c r="U219" s="64">
        <v>0.63414351851851858</v>
      </c>
      <c r="V219" s="44">
        <f t="shared" si="35"/>
        <v>79860</v>
      </c>
      <c r="W219" s="44">
        <f t="shared" si="36"/>
        <v>79990</v>
      </c>
      <c r="X219" s="63">
        <v>30</v>
      </c>
      <c r="Y219" s="63">
        <v>0</v>
      </c>
      <c r="Z219" s="84">
        <v>639.54200000000003</v>
      </c>
      <c r="AA219" s="84">
        <v>1324.3050000000001</v>
      </c>
      <c r="AB219" s="84">
        <v>93.448403693550006</v>
      </c>
      <c r="AC219" s="133">
        <v>0.82859249999999995</v>
      </c>
      <c r="AD219" s="132">
        <v>727</v>
      </c>
      <c r="AE219" s="131">
        <v>733</v>
      </c>
      <c r="AF219" s="62">
        <v>268</v>
      </c>
      <c r="AG219" s="61">
        <v>38104</v>
      </c>
      <c r="AH219" s="60">
        <v>0.63263888889196096</v>
      </c>
      <c r="AI219" s="60">
        <v>0.63368055555474712</v>
      </c>
      <c r="AJ219" s="44">
        <f t="shared" si="38"/>
        <v>79860.000000265427</v>
      </c>
      <c r="AK219" s="44">
        <f t="shared" si="39"/>
        <v>79949.999999930151</v>
      </c>
      <c r="AL219" s="81">
        <v>1795.72</v>
      </c>
      <c r="AM219" s="81">
        <v>55.794600000000003</v>
      </c>
      <c r="AN219" s="79">
        <v>102.699</v>
      </c>
      <c r="AO219" s="80">
        <v>1.0962E+16</v>
      </c>
      <c r="AP219" s="79">
        <v>9.1687399999999997</v>
      </c>
      <c r="AQ219" s="79">
        <v>4.827</v>
      </c>
      <c r="AR219" s="130">
        <v>3.83656</v>
      </c>
    </row>
    <row r="220" spans="1:44" x14ac:dyDescent="0.25">
      <c r="A220" s="139">
        <v>728</v>
      </c>
      <c r="B220" s="90">
        <v>38104</v>
      </c>
      <c r="C220" s="62" t="s">
        <v>30</v>
      </c>
      <c r="D220" s="62">
        <v>85</v>
      </c>
      <c r="E220" s="65">
        <v>0.63408564814814816</v>
      </c>
      <c r="F220" s="54">
        <f t="shared" si="40"/>
        <v>79985</v>
      </c>
      <c r="G220" s="138">
        <v>83</v>
      </c>
      <c r="H220" s="62">
        <v>95</v>
      </c>
      <c r="I220" s="62">
        <v>1036</v>
      </c>
      <c r="J220" s="137">
        <v>0.75347505720362473</v>
      </c>
      <c r="K220" s="62">
        <v>305</v>
      </c>
      <c r="L220" s="136">
        <v>93079.219499999992</v>
      </c>
      <c r="M220" s="135">
        <v>265.37222222222221</v>
      </c>
      <c r="N220" s="134">
        <v>728</v>
      </c>
      <c r="O220" s="131">
        <v>734</v>
      </c>
      <c r="P220" s="62">
        <v>242</v>
      </c>
      <c r="Q220" s="61">
        <v>38104</v>
      </c>
      <c r="R220" s="65">
        <v>118</v>
      </c>
      <c r="S220" s="85">
        <v>38104</v>
      </c>
      <c r="T220" s="64">
        <v>0.63416666666666666</v>
      </c>
      <c r="U220" s="64">
        <v>0.63622685185185179</v>
      </c>
      <c r="V220" s="44">
        <f t="shared" si="35"/>
        <v>79992</v>
      </c>
      <c r="W220" s="44">
        <f t="shared" si="36"/>
        <v>80169.999999999985</v>
      </c>
      <c r="X220" s="63">
        <v>30</v>
      </c>
      <c r="Y220" s="63">
        <v>0</v>
      </c>
      <c r="Z220" s="84">
        <v>639.63130000000001</v>
      </c>
      <c r="AA220" s="84">
        <v>1241.1400000000001</v>
      </c>
      <c r="AB220" s="84">
        <v>51.379609105400007</v>
      </c>
      <c r="AC220" s="133">
        <v>1.1867810000000001</v>
      </c>
      <c r="AD220" s="132">
        <v>728</v>
      </c>
      <c r="AE220" s="131">
        <v>734</v>
      </c>
      <c r="AF220" s="62">
        <v>269</v>
      </c>
      <c r="AG220" s="61">
        <v>38104</v>
      </c>
      <c r="AH220" s="60">
        <v>0.63437500000145519</v>
      </c>
      <c r="AI220" s="60">
        <v>0.63611111111094942</v>
      </c>
      <c r="AJ220" s="44">
        <f t="shared" si="38"/>
        <v>80010.000000125729</v>
      </c>
      <c r="AK220" s="44">
        <f t="shared" si="39"/>
        <v>80159.99999998603</v>
      </c>
      <c r="AL220" s="81">
        <v>1674.97</v>
      </c>
      <c r="AM220" s="81">
        <v>37.065100000000001</v>
      </c>
      <c r="AN220" s="79">
        <v>80.671000000000006</v>
      </c>
      <c r="AO220" s="80"/>
      <c r="AP220" s="79"/>
      <c r="AQ220" s="79"/>
      <c r="AR220" s="130"/>
    </row>
    <row r="221" spans="1:44" x14ac:dyDescent="0.25">
      <c r="A221" s="139">
        <v>729</v>
      </c>
      <c r="B221" s="90">
        <v>38104</v>
      </c>
      <c r="C221" s="62" t="s">
        <v>30</v>
      </c>
      <c r="D221" s="62">
        <v>65</v>
      </c>
      <c r="E221" s="65">
        <v>0.6364467592592592</v>
      </c>
      <c r="F221" s="54">
        <f t="shared" si="40"/>
        <v>80188.999999999985</v>
      </c>
      <c r="G221" s="138">
        <v>74.5</v>
      </c>
      <c r="H221" s="62">
        <v>92</v>
      </c>
      <c r="I221" s="62">
        <v>948</v>
      </c>
      <c r="J221" s="137">
        <v>0.57493422843146147</v>
      </c>
      <c r="K221" s="62">
        <v>305</v>
      </c>
      <c r="L221" s="136">
        <v>93079.219499999992</v>
      </c>
      <c r="M221" s="135">
        <v>265.37222222222221</v>
      </c>
      <c r="N221" s="134">
        <v>729</v>
      </c>
      <c r="O221" s="131">
        <v>735</v>
      </c>
      <c r="P221" s="62">
        <v>243</v>
      </c>
      <c r="Q221" s="61">
        <v>38104</v>
      </c>
      <c r="R221" s="65">
        <v>118</v>
      </c>
      <c r="S221" s="85">
        <v>38104</v>
      </c>
      <c r="T221" s="64">
        <v>0.63631944444444444</v>
      </c>
      <c r="U221" s="64">
        <v>0.63927083333333334</v>
      </c>
      <c r="V221" s="44">
        <f t="shared" si="35"/>
        <v>80178</v>
      </c>
      <c r="W221" s="44">
        <f t="shared" si="36"/>
        <v>80433</v>
      </c>
      <c r="X221" s="63">
        <v>30</v>
      </c>
      <c r="Y221" s="63">
        <v>0</v>
      </c>
      <c r="Z221" s="84">
        <v>640.91409999999996</v>
      </c>
      <c r="AA221" s="84">
        <v>1043.3910000000001</v>
      </c>
      <c r="AB221" s="84">
        <v>50.310342011010007</v>
      </c>
      <c r="AC221" s="133">
        <v>0.82779820000000004</v>
      </c>
      <c r="AD221" s="132">
        <v>729</v>
      </c>
      <c r="AE221" s="131">
        <v>735</v>
      </c>
      <c r="AF221" s="62">
        <v>270</v>
      </c>
      <c r="AG221" s="61">
        <v>38104</v>
      </c>
      <c r="AH221" s="60">
        <v>0.63645833333430346</v>
      </c>
      <c r="AI221" s="60">
        <v>0.63888888889050577</v>
      </c>
      <c r="AJ221" s="44">
        <f t="shared" si="38"/>
        <v>80190.000000083819</v>
      </c>
      <c r="AK221" s="44">
        <f t="shared" si="39"/>
        <v>80400.000000139698</v>
      </c>
      <c r="AL221" s="81">
        <v>1472.12</v>
      </c>
      <c r="AM221" s="81">
        <v>41.233699999999999</v>
      </c>
      <c r="AN221" s="79">
        <v>17.146999999999998</v>
      </c>
      <c r="AO221" s="80"/>
      <c r="AP221" s="79"/>
      <c r="AQ221" s="79"/>
      <c r="AR221" s="130"/>
    </row>
    <row r="222" spans="1:44" x14ac:dyDescent="0.25">
      <c r="A222" s="139">
        <v>730</v>
      </c>
      <c r="B222" s="90">
        <v>38104</v>
      </c>
      <c r="C222" s="62" t="s">
        <v>30</v>
      </c>
      <c r="D222" s="62">
        <v>40</v>
      </c>
      <c r="E222" s="65">
        <v>0.63961805555555562</v>
      </c>
      <c r="F222" s="54">
        <f t="shared" si="40"/>
        <v>80463</v>
      </c>
      <c r="G222" s="138">
        <v>61</v>
      </c>
      <c r="H222" s="62">
        <v>85</v>
      </c>
      <c r="I222" s="62">
        <v>829</v>
      </c>
      <c r="J222" s="137">
        <v>0.34561573276079305</v>
      </c>
      <c r="K222" s="62">
        <v>307</v>
      </c>
      <c r="L222" s="136">
        <v>93079.219499999992</v>
      </c>
      <c r="M222" s="135">
        <v>265.37222222222221</v>
      </c>
      <c r="N222" s="134">
        <v>730</v>
      </c>
      <c r="O222" s="131">
        <v>736</v>
      </c>
      <c r="P222" s="62">
        <v>244</v>
      </c>
      <c r="Q222" s="61">
        <v>38104</v>
      </c>
      <c r="R222" s="65">
        <v>118</v>
      </c>
      <c r="S222" s="85">
        <v>38104</v>
      </c>
      <c r="T222" s="64">
        <v>0.63937500000000003</v>
      </c>
      <c r="U222" s="64">
        <v>0.64246527777777784</v>
      </c>
      <c r="V222" s="44">
        <f t="shared" si="35"/>
        <v>80442.000000000015</v>
      </c>
      <c r="W222" s="44">
        <f t="shared" si="36"/>
        <v>80709</v>
      </c>
      <c r="X222" s="63">
        <v>30</v>
      </c>
      <c r="Y222" s="63">
        <v>0</v>
      </c>
      <c r="Z222" s="84">
        <v>642.35080000000005</v>
      </c>
      <c r="AA222" s="84">
        <v>791.14179999999999</v>
      </c>
      <c r="AB222" s="84">
        <v>46.206328283697999</v>
      </c>
      <c r="AC222" s="133">
        <v>1.449587</v>
      </c>
      <c r="AD222" s="132">
        <v>730</v>
      </c>
      <c r="AE222" s="131">
        <v>736</v>
      </c>
      <c r="AF222" s="62">
        <v>271</v>
      </c>
      <c r="AG222" s="61">
        <v>38104</v>
      </c>
      <c r="AH222" s="60">
        <v>0.63993055555329192</v>
      </c>
      <c r="AI222" s="60">
        <v>0.64201388888614019</v>
      </c>
      <c r="AJ222" s="44">
        <f t="shared" si="38"/>
        <v>80489.999999804422</v>
      </c>
      <c r="AK222" s="44">
        <f t="shared" si="39"/>
        <v>80669.999999762513</v>
      </c>
      <c r="AL222" s="81">
        <v>1192.3</v>
      </c>
      <c r="AM222" s="81">
        <v>37.963200000000001</v>
      </c>
      <c r="AN222" s="79">
        <v>4.3647299999999998</v>
      </c>
      <c r="AO222" s="80">
        <v>2.15961E+16</v>
      </c>
      <c r="AP222" s="79">
        <v>4.7288100000000002</v>
      </c>
      <c r="AQ222" s="79">
        <v>2.59111</v>
      </c>
      <c r="AR222" s="130">
        <v>1.66473</v>
      </c>
    </row>
    <row r="223" spans="1:44" x14ac:dyDescent="0.25">
      <c r="A223" s="139">
        <v>731</v>
      </c>
      <c r="B223" s="90">
        <v>38104</v>
      </c>
      <c r="C223" s="62" t="s">
        <v>30</v>
      </c>
      <c r="D223" s="62">
        <v>30</v>
      </c>
      <c r="E223" s="65">
        <v>0.6428935185185185</v>
      </c>
      <c r="F223" s="54">
        <f t="shared" si="40"/>
        <v>80746</v>
      </c>
      <c r="G223" s="138">
        <v>52.5</v>
      </c>
      <c r="H223" s="62">
        <v>85</v>
      </c>
      <c r="I223" s="62">
        <v>784</v>
      </c>
      <c r="J223" s="137">
        <v>0.26359027084782322</v>
      </c>
      <c r="K223" s="62">
        <v>306</v>
      </c>
      <c r="L223" s="136">
        <v>93079.219499999992</v>
      </c>
      <c r="M223" s="135">
        <v>265.37222222222221</v>
      </c>
      <c r="N223" s="134">
        <v>731</v>
      </c>
      <c r="O223" s="131">
        <v>737</v>
      </c>
      <c r="P223" s="62">
        <v>245</v>
      </c>
      <c r="Q223" s="61">
        <v>38104</v>
      </c>
      <c r="R223" s="65">
        <v>118</v>
      </c>
      <c r="S223" s="85">
        <v>38104</v>
      </c>
      <c r="T223" s="64">
        <v>0.64249999999999996</v>
      </c>
      <c r="U223" s="64">
        <v>0.64582175925925933</v>
      </c>
      <c r="V223" s="44">
        <f t="shared" si="35"/>
        <v>80712</v>
      </c>
      <c r="W223" s="44">
        <f t="shared" si="36"/>
        <v>80999</v>
      </c>
      <c r="X223" s="63">
        <v>30</v>
      </c>
      <c r="Y223" s="63">
        <v>0</v>
      </c>
      <c r="Z223" s="84">
        <v>642.81600000000003</v>
      </c>
      <c r="AA223" s="84">
        <v>721.59720000000004</v>
      </c>
      <c r="AB223" s="84">
        <v>42.574819293732006</v>
      </c>
      <c r="AC223" s="133">
        <v>1.028883</v>
      </c>
      <c r="AD223" s="132">
        <v>731</v>
      </c>
      <c r="AE223" s="131">
        <v>737</v>
      </c>
      <c r="AF223" s="62">
        <v>272</v>
      </c>
      <c r="AG223" s="61">
        <v>38104</v>
      </c>
      <c r="AH223" s="60">
        <v>0.64305555555620231</v>
      </c>
      <c r="AI223" s="60">
        <v>0.64548611111240461</v>
      </c>
      <c r="AJ223" s="44">
        <f t="shared" si="38"/>
        <v>80760.000000055879</v>
      </c>
      <c r="AK223" s="44">
        <f t="shared" si="39"/>
        <v>80970.000000111759</v>
      </c>
      <c r="AL223" s="81">
        <v>1124.03</v>
      </c>
      <c r="AM223" s="81">
        <v>33.504399999999997</v>
      </c>
      <c r="AN223" s="79">
        <v>5.1200999999999999</v>
      </c>
      <c r="AO223" s="80"/>
      <c r="AP223" s="79"/>
      <c r="AQ223" s="79"/>
      <c r="AR223" s="130"/>
    </row>
    <row r="224" spans="1:44" x14ac:dyDescent="0.25">
      <c r="A224" s="139">
        <v>732</v>
      </c>
      <c r="B224" s="90">
        <v>38104</v>
      </c>
      <c r="C224" s="62" t="s">
        <v>30</v>
      </c>
      <c r="D224" s="62">
        <v>7</v>
      </c>
      <c r="E224" s="65">
        <v>0.6461689814814815</v>
      </c>
      <c r="F224" s="54">
        <f t="shared" si="40"/>
        <v>81029.000000000015</v>
      </c>
      <c r="G224" s="138">
        <v>26.5</v>
      </c>
      <c r="H224" s="62">
        <v>69</v>
      </c>
      <c r="I224" s="62">
        <v>767</v>
      </c>
      <c r="J224" s="137">
        <v>0.11150926849919864</v>
      </c>
      <c r="K224" s="62">
        <v>307</v>
      </c>
      <c r="L224" s="136">
        <v>93079.219499999992</v>
      </c>
      <c r="M224" s="135">
        <v>265.37222222222221</v>
      </c>
      <c r="N224" s="134">
        <v>732</v>
      </c>
      <c r="O224" s="131">
        <v>738</v>
      </c>
      <c r="P224" s="62">
        <v>246</v>
      </c>
      <c r="Q224" s="61">
        <v>38104</v>
      </c>
      <c r="R224" s="65">
        <v>118</v>
      </c>
      <c r="S224" s="85">
        <v>38104</v>
      </c>
      <c r="T224" s="64">
        <v>0.64590277777777783</v>
      </c>
      <c r="U224" s="64">
        <v>0.6485995370370371</v>
      </c>
      <c r="V224" s="44">
        <f t="shared" si="35"/>
        <v>81006</v>
      </c>
      <c r="W224" s="44">
        <f t="shared" si="36"/>
        <v>81239</v>
      </c>
      <c r="X224" s="63">
        <v>30</v>
      </c>
      <c r="Y224" s="63">
        <v>0</v>
      </c>
      <c r="Z224" s="84">
        <v>644.25639999999999</v>
      </c>
      <c r="AA224" s="84">
        <v>581.53420000000006</v>
      </c>
      <c r="AB224" s="84">
        <v>52.112355500270006</v>
      </c>
      <c r="AC224" s="133">
        <v>1.255646</v>
      </c>
      <c r="AD224" s="132">
        <v>732</v>
      </c>
      <c r="AE224" s="131">
        <v>738</v>
      </c>
      <c r="AF224" s="62">
        <v>273</v>
      </c>
      <c r="AG224" s="61">
        <v>38104</v>
      </c>
      <c r="AH224" s="60">
        <v>0.64652777777519077</v>
      </c>
      <c r="AI224" s="60">
        <v>0.64826388889196096</v>
      </c>
      <c r="AJ224" s="44">
        <f t="shared" si="38"/>
        <v>81059.999999776483</v>
      </c>
      <c r="AK224" s="44">
        <f t="shared" si="39"/>
        <v>81210.000000265427</v>
      </c>
      <c r="AL224" s="81">
        <v>985.99</v>
      </c>
      <c r="AM224" s="81">
        <v>43.9636</v>
      </c>
      <c r="AN224" s="79">
        <v>5.7576400000000003</v>
      </c>
      <c r="AO224" s="80"/>
      <c r="AP224" s="79"/>
      <c r="AQ224" s="79"/>
      <c r="AR224" s="130"/>
    </row>
    <row r="225" spans="1:44" x14ac:dyDescent="0.25">
      <c r="A225" s="195">
        <v>733</v>
      </c>
      <c r="B225" s="90">
        <v>38104</v>
      </c>
      <c r="C225" s="62" t="s">
        <v>30</v>
      </c>
      <c r="D225" s="62">
        <v>4</v>
      </c>
      <c r="E225" s="65">
        <v>0.64885416666666662</v>
      </c>
      <c r="F225" s="54">
        <f t="shared" si="40"/>
        <v>81261</v>
      </c>
      <c r="G225" s="138">
        <v>21.5</v>
      </c>
      <c r="H225" s="62">
        <v>62</v>
      </c>
      <c r="I225" s="62">
        <v>795</v>
      </c>
      <c r="J225" s="137">
        <v>9.701936355297508E-2</v>
      </c>
      <c r="K225" s="62">
        <v>306</v>
      </c>
      <c r="L225" s="136">
        <v>93406.030981799995</v>
      </c>
      <c r="M225" s="135">
        <v>265.37222222222221</v>
      </c>
      <c r="N225" s="196">
        <v>733</v>
      </c>
      <c r="O225" s="131">
        <v>739</v>
      </c>
      <c r="P225" s="62">
        <v>247</v>
      </c>
      <c r="Q225" s="61">
        <v>38104</v>
      </c>
      <c r="R225" s="65">
        <v>118</v>
      </c>
      <c r="S225" s="85">
        <v>38104</v>
      </c>
      <c r="T225" s="64">
        <v>0.64864583333333337</v>
      </c>
      <c r="U225" s="64">
        <v>0.65165509259259258</v>
      </c>
      <c r="V225" s="44">
        <f t="shared" si="35"/>
        <v>81243.000000000015</v>
      </c>
      <c r="W225" s="44">
        <f t="shared" si="36"/>
        <v>81503</v>
      </c>
      <c r="X225" s="63">
        <v>30</v>
      </c>
      <c r="Y225" s="63">
        <v>0</v>
      </c>
      <c r="Z225" s="84">
        <v>643.56320000000005</v>
      </c>
      <c r="AA225" s="84">
        <v>585.22990000000004</v>
      </c>
      <c r="AB225" s="84">
        <v>64.98328434311</v>
      </c>
      <c r="AC225" s="133">
        <v>1.2917650000000001</v>
      </c>
      <c r="AD225" s="197">
        <v>733</v>
      </c>
      <c r="AE225" s="131">
        <v>739</v>
      </c>
      <c r="AF225" s="62">
        <v>274</v>
      </c>
      <c r="AG225" s="61">
        <v>38104</v>
      </c>
      <c r="AH225" s="60">
        <v>0.64895833333139308</v>
      </c>
      <c r="AI225" s="60">
        <v>0.65138888888759539</v>
      </c>
      <c r="AJ225" s="44">
        <f t="shared" si="38"/>
        <v>81269.999999832362</v>
      </c>
      <c r="AK225" s="44">
        <f t="shared" si="39"/>
        <v>81479.999999888241</v>
      </c>
      <c r="AL225" s="81">
        <v>977.32399999999996</v>
      </c>
      <c r="AM225" s="81">
        <v>50.188000000000002</v>
      </c>
      <c r="AN225" s="79">
        <v>8.42</v>
      </c>
      <c r="AO225" s="80">
        <v>2.93684E+16</v>
      </c>
      <c r="AP225" s="79">
        <v>6.8608900000000004</v>
      </c>
      <c r="AQ225" s="79">
        <v>4.5020699999999998</v>
      </c>
      <c r="AR225" s="130">
        <v>2.0745900000000002</v>
      </c>
    </row>
    <row r="226" spans="1:44" x14ac:dyDescent="0.25">
      <c r="A226" s="195"/>
      <c r="B226" s="90">
        <v>38104</v>
      </c>
      <c r="C226" s="62" t="s">
        <v>30</v>
      </c>
      <c r="D226" s="62">
        <v>4</v>
      </c>
      <c r="E226" s="65"/>
      <c r="F226" s="54"/>
      <c r="G226" s="138">
        <v>21.5</v>
      </c>
      <c r="H226" s="62">
        <v>62</v>
      </c>
      <c r="I226" s="62">
        <v>795</v>
      </c>
      <c r="J226" s="137">
        <v>9.701936355297508E-2</v>
      </c>
      <c r="K226" s="62">
        <v>306</v>
      </c>
      <c r="L226" s="136">
        <v>93406.030981799995</v>
      </c>
      <c r="M226" s="135">
        <v>265.37222222222221</v>
      </c>
      <c r="N226" s="196"/>
      <c r="O226" s="131">
        <v>740</v>
      </c>
      <c r="P226" s="62">
        <v>248</v>
      </c>
      <c r="Q226" s="61">
        <v>38104</v>
      </c>
      <c r="R226" s="65">
        <v>118</v>
      </c>
      <c r="S226" s="85">
        <v>38104</v>
      </c>
      <c r="T226" s="64">
        <v>0.65173611111111118</v>
      </c>
      <c r="U226" s="64">
        <v>0.65502314814814822</v>
      </c>
      <c r="V226" s="44">
        <f t="shared" si="35"/>
        <v>81510</v>
      </c>
      <c r="W226" s="44">
        <f t="shared" si="36"/>
        <v>81794</v>
      </c>
      <c r="X226" s="63">
        <v>10</v>
      </c>
      <c r="Y226" s="63">
        <v>0</v>
      </c>
      <c r="Z226" s="84">
        <v>506.78590000000003</v>
      </c>
      <c r="AA226" s="84">
        <v>2045.7329999999999</v>
      </c>
      <c r="AB226" s="84">
        <v>127.04476540056</v>
      </c>
      <c r="AC226" s="133">
        <v>0.941384</v>
      </c>
      <c r="AD226" s="197"/>
      <c r="AE226" s="131">
        <v>740</v>
      </c>
      <c r="AF226" s="62">
        <v>275</v>
      </c>
      <c r="AG226" s="61">
        <v>38104</v>
      </c>
      <c r="AH226" s="60">
        <v>0.6524305555576575</v>
      </c>
      <c r="AI226" s="60">
        <v>0.65416666666715173</v>
      </c>
      <c r="AJ226" s="44">
        <f t="shared" si="38"/>
        <v>81570.000000181608</v>
      </c>
      <c r="AK226" s="44">
        <f t="shared" si="39"/>
        <v>81720.00000004191</v>
      </c>
      <c r="AL226" s="81">
        <v>2631.66</v>
      </c>
      <c r="AM226" s="81">
        <v>94.169200000000004</v>
      </c>
      <c r="AN226" s="79">
        <v>-0.31049700000000002</v>
      </c>
      <c r="AO226" s="80">
        <v>1043490000000000</v>
      </c>
      <c r="AP226" s="79">
        <v>0.838592</v>
      </c>
      <c r="AQ226" s="79">
        <v>0.57670699999999997</v>
      </c>
      <c r="AR226" s="130">
        <v>0.12465</v>
      </c>
    </row>
    <row r="227" spans="1:44" x14ac:dyDescent="0.25">
      <c r="A227" s="139">
        <v>734</v>
      </c>
      <c r="B227" s="90">
        <v>38104</v>
      </c>
      <c r="C227" s="62" t="s">
        <v>30</v>
      </c>
      <c r="D227" s="62">
        <v>100</v>
      </c>
      <c r="E227" s="65">
        <v>0.65524305555555562</v>
      </c>
      <c r="F227" s="54">
        <f t="shared" ref="F227:F233" si="41">(E227+7/24)*86400</f>
        <v>81813</v>
      </c>
      <c r="G227" s="138">
        <v>86</v>
      </c>
      <c r="H227" s="62">
        <v>99</v>
      </c>
      <c r="I227" s="62">
        <v>1035</v>
      </c>
      <c r="J227" s="137">
        <v>0.82239660507827061</v>
      </c>
      <c r="K227" s="62">
        <v>306</v>
      </c>
      <c r="L227" s="136">
        <v>93377.073002399993</v>
      </c>
      <c r="M227" s="135">
        <v>265.37222222222221</v>
      </c>
      <c r="N227" s="134">
        <v>734</v>
      </c>
      <c r="O227" s="131">
        <v>741</v>
      </c>
      <c r="P227" s="62">
        <v>249</v>
      </c>
      <c r="Q227" s="61">
        <v>38104</v>
      </c>
      <c r="R227" s="65">
        <v>118</v>
      </c>
      <c r="S227" s="85">
        <v>38104</v>
      </c>
      <c r="T227" s="64">
        <v>0.65515046296296298</v>
      </c>
      <c r="U227" s="64">
        <v>0.65645833333333337</v>
      </c>
      <c r="V227" s="44">
        <f t="shared" si="35"/>
        <v>81805.000000000015</v>
      </c>
      <c r="W227" s="44">
        <f t="shared" si="36"/>
        <v>81918.000000000015</v>
      </c>
      <c r="X227" s="63">
        <v>10</v>
      </c>
      <c r="Y227" s="63">
        <v>0</v>
      </c>
      <c r="Z227" s="84">
        <v>518.09649999999999</v>
      </c>
      <c r="AA227" s="84">
        <v>5187.1049999999996</v>
      </c>
      <c r="AB227" s="84">
        <v>396.04412921534993</v>
      </c>
      <c r="AC227" s="133">
        <v>1.535795</v>
      </c>
      <c r="AD227" s="132">
        <v>734</v>
      </c>
      <c r="AE227" s="131">
        <v>741</v>
      </c>
      <c r="AF227" s="62">
        <v>276</v>
      </c>
      <c r="AG227" s="61">
        <v>38104</v>
      </c>
      <c r="AH227" s="60">
        <v>0.65555555555329192</v>
      </c>
      <c r="AI227" s="60">
        <v>0.65625</v>
      </c>
      <c r="AJ227" s="44">
        <f t="shared" si="38"/>
        <v>81839.999999804422</v>
      </c>
      <c r="AK227" s="44">
        <f t="shared" si="39"/>
        <v>81900</v>
      </c>
      <c r="AL227" s="81">
        <v>6573.64</v>
      </c>
      <c r="AM227" s="81">
        <v>128.78899999999999</v>
      </c>
      <c r="AN227" s="79">
        <v>39.262900000000002</v>
      </c>
      <c r="AO227" s="80"/>
      <c r="AP227" s="79"/>
      <c r="AQ227" s="79"/>
      <c r="AR227" s="130"/>
    </row>
    <row r="228" spans="1:44" x14ac:dyDescent="0.25">
      <c r="A228" s="139">
        <v>735</v>
      </c>
      <c r="B228" s="90">
        <v>38104</v>
      </c>
      <c r="C228" s="62" t="s">
        <v>30</v>
      </c>
      <c r="D228" s="62">
        <v>85</v>
      </c>
      <c r="E228" s="65">
        <v>0.65644675925925922</v>
      </c>
      <c r="F228" s="54">
        <f t="shared" si="41"/>
        <v>81917</v>
      </c>
      <c r="G228" s="138">
        <v>83</v>
      </c>
      <c r="H228" s="62">
        <v>97</v>
      </c>
      <c r="I228" s="62">
        <v>1023</v>
      </c>
      <c r="J228" s="137">
        <v>0.74263912828731837</v>
      </c>
      <c r="K228" s="62">
        <v>306</v>
      </c>
      <c r="L228" s="136">
        <v>93365.351915499996</v>
      </c>
      <c r="M228" s="135">
        <v>265.37222222222221</v>
      </c>
      <c r="N228" s="134">
        <v>735</v>
      </c>
      <c r="O228" s="131">
        <v>742</v>
      </c>
      <c r="P228" s="62">
        <v>250</v>
      </c>
      <c r="Q228" s="61">
        <v>38104</v>
      </c>
      <c r="R228" s="65">
        <v>118</v>
      </c>
      <c r="S228" s="85">
        <v>38104</v>
      </c>
      <c r="T228" s="64">
        <v>0.65650462962962963</v>
      </c>
      <c r="U228" s="64">
        <v>0.65855324074074073</v>
      </c>
      <c r="V228" s="44">
        <f t="shared" si="35"/>
        <v>81922</v>
      </c>
      <c r="W228" s="44">
        <f t="shared" si="36"/>
        <v>82099</v>
      </c>
      <c r="X228" s="63">
        <v>10</v>
      </c>
      <c r="Y228" s="63">
        <v>0</v>
      </c>
      <c r="Z228" s="84">
        <v>515.65729999999996</v>
      </c>
      <c r="AA228" s="84">
        <v>4888.5330000000004</v>
      </c>
      <c r="AB228" s="84">
        <v>93.263432574000007</v>
      </c>
      <c r="AC228" s="133">
        <v>0.3674173</v>
      </c>
      <c r="AD228" s="132">
        <v>735</v>
      </c>
      <c r="AE228" s="131">
        <v>742</v>
      </c>
      <c r="AF228" s="62">
        <v>277</v>
      </c>
      <c r="AG228" s="61">
        <v>38104</v>
      </c>
      <c r="AH228" s="60">
        <v>0.65659722222335404</v>
      </c>
      <c r="AI228" s="60">
        <v>0.65833333333284827</v>
      </c>
      <c r="AJ228" s="44">
        <f t="shared" si="38"/>
        <v>81930.000000097789</v>
      </c>
      <c r="AK228" s="44">
        <f t="shared" si="39"/>
        <v>82079.99999995809</v>
      </c>
      <c r="AL228" s="81">
        <v>5939.46</v>
      </c>
      <c r="AM228" s="81">
        <v>107.136</v>
      </c>
      <c r="AN228" s="79">
        <v>29.6252</v>
      </c>
      <c r="AO228" s="80"/>
      <c r="AP228" s="79"/>
      <c r="AQ228" s="79"/>
      <c r="AR228" s="130"/>
    </row>
    <row r="229" spans="1:44" x14ac:dyDescent="0.25">
      <c r="A229" s="139">
        <v>736</v>
      </c>
      <c r="B229" s="90">
        <v>38104</v>
      </c>
      <c r="C229" s="62" t="s">
        <v>30</v>
      </c>
      <c r="D229" s="62">
        <v>65</v>
      </c>
      <c r="E229" s="65">
        <v>0.6586805555555556</v>
      </c>
      <c r="F229" s="54">
        <f t="shared" si="41"/>
        <v>82110</v>
      </c>
      <c r="G229" s="138">
        <v>74.5</v>
      </c>
      <c r="H229" s="62">
        <v>93</v>
      </c>
      <c r="I229" s="62">
        <v>950</v>
      </c>
      <c r="J229" s="137">
        <v>0.5696422631467537</v>
      </c>
      <c r="K229" s="62">
        <v>306</v>
      </c>
      <c r="L229" s="136">
        <v>93363.283488399989</v>
      </c>
      <c r="M229" s="135">
        <v>265.37222222222221</v>
      </c>
      <c r="N229" s="134">
        <v>736</v>
      </c>
      <c r="O229" s="131">
        <v>743</v>
      </c>
      <c r="P229" s="62">
        <v>251</v>
      </c>
      <c r="Q229" s="61">
        <v>38104</v>
      </c>
      <c r="R229" s="65">
        <v>118</v>
      </c>
      <c r="S229" s="85">
        <v>38104</v>
      </c>
      <c r="T229" s="64">
        <v>0.65859953703703711</v>
      </c>
      <c r="U229" s="64">
        <v>0.66153935185185186</v>
      </c>
      <c r="V229" s="44">
        <f t="shared" si="35"/>
        <v>82103</v>
      </c>
      <c r="W229" s="44">
        <f t="shared" si="36"/>
        <v>82357</v>
      </c>
      <c r="X229" s="63">
        <v>10</v>
      </c>
      <c r="Y229" s="63">
        <v>0</v>
      </c>
      <c r="Z229" s="84">
        <v>513.08630000000005</v>
      </c>
      <c r="AA229" s="84">
        <v>4035.451</v>
      </c>
      <c r="AB229" s="84">
        <v>114.52674505216001</v>
      </c>
      <c r="AC229" s="133">
        <v>1.2459530000000001</v>
      </c>
      <c r="AD229" s="132">
        <v>736</v>
      </c>
      <c r="AE229" s="131">
        <v>743</v>
      </c>
      <c r="AF229" s="62">
        <v>278</v>
      </c>
      <c r="AG229" s="61">
        <v>38104</v>
      </c>
      <c r="AH229" s="60">
        <v>0.65868055555620231</v>
      </c>
      <c r="AI229" s="60">
        <v>0.66145833333575865</v>
      </c>
      <c r="AJ229" s="44">
        <f t="shared" si="38"/>
        <v>82110.000000055879</v>
      </c>
      <c r="AK229" s="44">
        <f t="shared" si="39"/>
        <v>82350.000000209548</v>
      </c>
      <c r="AL229" s="81">
        <v>4847.6400000000003</v>
      </c>
      <c r="AM229" s="81">
        <v>107.33499999999999</v>
      </c>
      <c r="AN229" s="79">
        <v>6.6838800000000003</v>
      </c>
      <c r="AO229" s="80"/>
      <c r="AP229" s="79"/>
      <c r="AQ229" s="79"/>
      <c r="AR229" s="130"/>
    </row>
    <row r="230" spans="1:44" x14ac:dyDescent="0.25">
      <c r="A230" s="139">
        <v>737</v>
      </c>
      <c r="B230" s="90">
        <v>38104</v>
      </c>
      <c r="C230" s="62" t="s">
        <v>30</v>
      </c>
      <c r="D230" s="62">
        <v>40</v>
      </c>
      <c r="E230" s="65">
        <v>0.66182870370370372</v>
      </c>
      <c r="F230" s="54">
        <f t="shared" si="41"/>
        <v>82382</v>
      </c>
      <c r="G230" s="138">
        <v>60</v>
      </c>
      <c r="H230" s="62">
        <v>88</v>
      </c>
      <c r="I230" s="62">
        <v>834</v>
      </c>
      <c r="J230" s="137">
        <v>0.34347374681222087</v>
      </c>
      <c r="K230" s="62">
        <v>306</v>
      </c>
      <c r="L230" s="136">
        <v>93351.562401499992</v>
      </c>
      <c r="M230" s="135">
        <v>265.37222222222221</v>
      </c>
      <c r="N230" s="134">
        <v>737</v>
      </c>
      <c r="O230" s="131">
        <v>744</v>
      </c>
      <c r="P230" s="62">
        <v>252</v>
      </c>
      <c r="Q230" s="61">
        <v>38104</v>
      </c>
      <c r="R230" s="65">
        <v>118</v>
      </c>
      <c r="S230" s="85">
        <v>38104</v>
      </c>
      <c r="T230" s="64">
        <v>0.66165509259259259</v>
      </c>
      <c r="U230" s="64">
        <v>0.66473379629629636</v>
      </c>
      <c r="V230" s="44">
        <f t="shared" si="35"/>
        <v>82367</v>
      </c>
      <c r="W230" s="44">
        <f t="shared" si="36"/>
        <v>82633</v>
      </c>
      <c r="X230" s="63">
        <v>10</v>
      </c>
      <c r="Y230" s="63">
        <v>0</v>
      </c>
      <c r="Z230" s="84">
        <v>510.48689999999999</v>
      </c>
      <c r="AA230" s="84">
        <v>2759.3510000000001</v>
      </c>
      <c r="AB230" s="84">
        <v>104.14861302188001</v>
      </c>
      <c r="AC230" s="133">
        <v>1.4129510000000001</v>
      </c>
      <c r="AD230" s="132">
        <v>737</v>
      </c>
      <c r="AE230" s="131">
        <v>744</v>
      </c>
      <c r="AF230" s="62">
        <v>279</v>
      </c>
      <c r="AG230" s="61">
        <v>38104</v>
      </c>
      <c r="AH230" s="60">
        <v>0.66215277777519077</v>
      </c>
      <c r="AI230" s="60">
        <v>0.66458333333139308</v>
      </c>
      <c r="AJ230" s="44">
        <f t="shared" si="38"/>
        <v>82409.999999776483</v>
      </c>
      <c r="AK230" s="44">
        <f t="shared" si="39"/>
        <v>82619.999999832362</v>
      </c>
      <c r="AL230" s="81">
        <v>3336.12</v>
      </c>
      <c r="AM230" s="81">
        <v>82.355900000000005</v>
      </c>
      <c r="AN230" s="79">
        <v>2.03688</v>
      </c>
      <c r="AO230" s="80"/>
      <c r="AP230" s="79"/>
      <c r="AQ230" s="79"/>
      <c r="AR230" s="130"/>
    </row>
    <row r="231" spans="1:44" x14ac:dyDescent="0.25">
      <c r="A231" s="139">
        <v>738</v>
      </c>
      <c r="B231" s="90">
        <v>38104</v>
      </c>
      <c r="C231" s="62" t="s">
        <v>30</v>
      </c>
      <c r="D231" s="62">
        <v>30</v>
      </c>
      <c r="E231" s="65">
        <v>0.66494212962962962</v>
      </c>
      <c r="F231" s="54">
        <f t="shared" si="41"/>
        <v>82651</v>
      </c>
      <c r="G231" s="138">
        <v>52.5</v>
      </c>
      <c r="H231" s="62">
        <v>85</v>
      </c>
      <c r="I231" s="62">
        <v>782</v>
      </c>
      <c r="J231" s="137">
        <v>0.26485026258227745</v>
      </c>
      <c r="K231" s="62">
        <v>306</v>
      </c>
      <c r="L231" s="136">
        <v>93339.841314599995</v>
      </c>
      <c r="M231" s="135">
        <v>265.37222222222221</v>
      </c>
      <c r="N231" s="134">
        <v>738</v>
      </c>
      <c r="O231" s="131">
        <v>745</v>
      </c>
      <c r="P231" s="62">
        <v>253</v>
      </c>
      <c r="Q231" s="61">
        <v>38104</v>
      </c>
      <c r="R231" s="65">
        <v>118</v>
      </c>
      <c r="S231" s="85">
        <v>38104</v>
      </c>
      <c r="T231" s="64">
        <v>0.66483796296296294</v>
      </c>
      <c r="U231" s="64">
        <v>0.66782407407407407</v>
      </c>
      <c r="V231" s="44">
        <f t="shared" si="35"/>
        <v>82642</v>
      </c>
      <c r="W231" s="44">
        <f t="shared" si="36"/>
        <v>82900</v>
      </c>
      <c r="X231" s="63">
        <v>10</v>
      </c>
      <c r="Y231" s="63">
        <v>0</v>
      </c>
      <c r="Z231" s="84">
        <v>509.6293</v>
      </c>
      <c r="AA231" s="84">
        <v>2278.6089999999999</v>
      </c>
      <c r="AB231" s="84">
        <v>78.482152573090005</v>
      </c>
      <c r="AC231" s="133">
        <v>1.2537860000000001</v>
      </c>
      <c r="AD231" s="132">
        <v>738</v>
      </c>
      <c r="AE231" s="131">
        <v>745</v>
      </c>
      <c r="AF231" s="62">
        <v>280</v>
      </c>
      <c r="AG231" s="61">
        <v>38104</v>
      </c>
      <c r="AH231" s="60">
        <v>0.66493055555474712</v>
      </c>
      <c r="AI231" s="60">
        <v>0.66770833333430346</v>
      </c>
      <c r="AJ231" s="44">
        <f t="shared" si="38"/>
        <v>82649.999999930151</v>
      </c>
      <c r="AK231" s="44">
        <f t="shared" si="39"/>
        <v>82890.000000083819</v>
      </c>
      <c r="AL231" s="81">
        <v>2870.34</v>
      </c>
      <c r="AM231" s="81">
        <v>68.087699999999998</v>
      </c>
      <c r="AN231" s="79">
        <v>0.68908400000000003</v>
      </c>
      <c r="AO231" s="80"/>
      <c r="AP231" s="79"/>
      <c r="AQ231" s="79"/>
      <c r="AR231" s="130"/>
    </row>
    <row r="232" spans="1:44" x14ac:dyDescent="0.25">
      <c r="A232" s="139">
        <v>739</v>
      </c>
      <c r="B232" s="90">
        <v>38104</v>
      </c>
      <c r="C232" s="62" t="s">
        <v>30</v>
      </c>
      <c r="D232" s="62">
        <v>7</v>
      </c>
      <c r="E232" s="65">
        <v>0.66824074074074069</v>
      </c>
      <c r="F232" s="54">
        <f t="shared" si="41"/>
        <v>82936</v>
      </c>
      <c r="G232" s="138">
        <v>26.3</v>
      </c>
      <c r="H232" s="62">
        <v>70</v>
      </c>
      <c r="I232" s="62">
        <v>764</v>
      </c>
      <c r="J232" s="137">
        <v>0.11453324866188877</v>
      </c>
      <c r="K232" s="62">
        <v>306</v>
      </c>
      <c r="L232" s="136">
        <v>93321.225470699996</v>
      </c>
      <c r="M232" s="135">
        <v>265.37222222222221</v>
      </c>
      <c r="N232" s="134">
        <v>739</v>
      </c>
      <c r="O232" s="131">
        <v>746</v>
      </c>
      <c r="P232" s="62">
        <v>254</v>
      </c>
      <c r="Q232" s="61">
        <v>38104</v>
      </c>
      <c r="R232" s="65">
        <v>118</v>
      </c>
      <c r="S232" s="85">
        <v>38104</v>
      </c>
      <c r="T232" s="64">
        <v>0.66796296296296298</v>
      </c>
      <c r="U232" s="64">
        <v>0.67093749999999996</v>
      </c>
      <c r="V232" s="44">
        <f t="shared" ref="V232:V263" si="42">(T232+7/24)*86400</f>
        <v>82912</v>
      </c>
      <c r="W232" s="44">
        <f t="shared" ref="W232:W263" si="43">(U232+7/24)*86400</f>
        <v>83169</v>
      </c>
      <c r="X232" s="63">
        <v>10</v>
      </c>
      <c r="Y232" s="63">
        <v>0</v>
      </c>
      <c r="Z232" s="84">
        <v>506.97289999999998</v>
      </c>
      <c r="AA232" s="84">
        <v>1768.202</v>
      </c>
      <c r="AB232" s="84">
        <v>120.63747342614001</v>
      </c>
      <c r="AC232" s="133">
        <v>1.491711</v>
      </c>
      <c r="AD232" s="132">
        <v>739</v>
      </c>
      <c r="AE232" s="131">
        <v>746</v>
      </c>
      <c r="AF232" s="62">
        <v>281</v>
      </c>
      <c r="AG232" s="61">
        <v>38104</v>
      </c>
      <c r="AH232" s="60">
        <v>0.66840277778101154</v>
      </c>
      <c r="AI232" s="60">
        <v>0.67083333332993789</v>
      </c>
      <c r="AJ232" s="44">
        <f t="shared" si="38"/>
        <v>82950.000000279397</v>
      </c>
      <c r="AK232" s="44">
        <f t="shared" si="39"/>
        <v>83159.999999706633</v>
      </c>
      <c r="AL232" s="81">
        <v>2306.9499999999998</v>
      </c>
      <c r="AM232" s="81">
        <v>83.0869</v>
      </c>
      <c r="AN232" s="79">
        <v>1.0803199999999999</v>
      </c>
      <c r="AO232" s="80"/>
      <c r="AP232" s="79"/>
      <c r="AQ232" s="79"/>
      <c r="AR232" s="130"/>
    </row>
    <row r="233" spans="1:44" x14ac:dyDescent="0.25">
      <c r="A233" s="195">
        <v>740</v>
      </c>
      <c r="B233" s="90">
        <v>38104</v>
      </c>
      <c r="C233" s="62" t="s">
        <v>30</v>
      </c>
      <c r="D233" s="62">
        <v>4</v>
      </c>
      <c r="E233" s="65">
        <v>0.67104166666666665</v>
      </c>
      <c r="F233" s="54">
        <f t="shared" si="41"/>
        <v>83178</v>
      </c>
      <c r="G233" s="138">
        <v>21</v>
      </c>
      <c r="H233" s="62">
        <v>60</v>
      </c>
      <c r="I233" s="62">
        <v>782</v>
      </c>
      <c r="J233" s="137">
        <v>9.4625379257512063E-2</v>
      </c>
      <c r="K233" s="62">
        <v>305</v>
      </c>
      <c r="L233" s="136">
        <v>93321.225470699996</v>
      </c>
      <c r="M233" s="135">
        <v>265.37222222222221</v>
      </c>
      <c r="N233" s="196">
        <v>740</v>
      </c>
      <c r="O233" s="131">
        <v>747</v>
      </c>
      <c r="P233" s="62">
        <v>255</v>
      </c>
      <c r="Q233" s="61">
        <v>38104</v>
      </c>
      <c r="R233" s="65">
        <v>118</v>
      </c>
      <c r="S233" s="85">
        <v>38104</v>
      </c>
      <c r="T233" s="64">
        <v>0.67115740740740737</v>
      </c>
      <c r="U233" s="64">
        <v>0.6728587962962963</v>
      </c>
      <c r="V233" s="44">
        <f t="shared" si="42"/>
        <v>83188</v>
      </c>
      <c r="W233" s="44">
        <f t="shared" si="43"/>
        <v>83335</v>
      </c>
      <c r="X233" s="63">
        <v>10</v>
      </c>
      <c r="Y233" s="63">
        <v>0</v>
      </c>
      <c r="Z233" s="84">
        <v>508.01350000000002</v>
      </c>
      <c r="AA233" s="84">
        <v>1927.4590000000001</v>
      </c>
      <c r="AB233" s="84">
        <v>242.25152793960001</v>
      </c>
      <c r="AC233" s="133">
        <v>1.820662</v>
      </c>
      <c r="AD233" s="197">
        <v>740</v>
      </c>
      <c r="AE233" s="131">
        <v>747</v>
      </c>
      <c r="AF233" s="62">
        <v>282</v>
      </c>
      <c r="AG233" s="61">
        <v>38104</v>
      </c>
      <c r="AH233" s="60">
        <v>0.67118055555329192</v>
      </c>
      <c r="AI233" s="60">
        <v>0.67256944444670808</v>
      </c>
      <c r="AJ233" s="44">
        <f t="shared" si="38"/>
        <v>83189.999999804422</v>
      </c>
      <c r="AK233" s="44">
        <f t="shared" si="39"/>
        <v>83310.000000195578</v>
      </c>
      <c r="AL233" s="81">
        <v>2448.16</v>
      </c>
      <c r="AM233" s="81">
        <v>259.78899999999999</v>
      </c>
      <c r="AN233" s="79">
        <v>2.2014900000000002</v>
      </c>
      <c r="AO233" s="80"/>
      <c r="AP233" s="79"/>
      <c r="AQ233" s="79"/>
      <c r="AR233" s="130"/>
    </row>
    <row r="234" spans="1:44" x14ac:dyDescent="0.25">
      <c r="A234" s="195"/>
      <c r="B234" s="90">
        <v>38104</v>
      </c>
      <c r="C234" s="62" t="s">
        <v>30</v>
      </c>
      <c r="D234" s="62">
        <v>4</v>
      </c>
      <c r="E234" s="65"/>
      <c r="F234" s="54"/>
      <c r="G234" s="138">
        <v>21</v>
      </c>
      <c r="H234" s="62">
        <v>60</v>
      </c>
      <c r="I234" s="62">
        <v>782</v>
      </c>
      <c r="J234" s="137">
        <v>9.4625379257512063E-2</v>
      </c>
      <c r="K234" s="62">
        <v>305</v>
      </c>
      <c r="L234" s="136">
        <v>93321.225470699996</v>
      </c>
      <c r="M234" s="135">
        <v>265.37222222222221</v>
      </c>
      <c r="N234" s="196"/>
      <c r="O234" s="131">
        <v>748</v>
      </c>
      <c r="P234" s="62">
        <v>256</v>
      </c>
      <c r="Q234" s="61">
        <v>38104</v>
      </c>
      <c r="R234" s="65">
        <v>118</v>
      </c>
      <c r="S234" s="85">
        <v>38104</v>
      </c>
      <c r="T234" s="64">
        <v>0.67369212962962965</v>
      </c>
      <c r="U234" s="64">
        <v>0.67608796296296303</v>
      </c>
      <c r="V234" s="44">
        <f t="shared" si="42"/>
        <v>83407.000000000015</v>
      </c>
      <c r="W234" s="44">
        <f t="shared" si="43"/>
        <v>83614.000000000015</v>
      </c>
      <c r="X234" s="63">
        <v>1</v>
      </c>
      <c r="Y234" s="63" t="s">
        <v>25</v>
      </c>
      <c r="Z234" s="84">
        <v>544.84609999999998</v>
      </c>
      <c r="AA234" s="84">
        <v>1429.654</v>
      </c>
      <c r="AB234" s="84">
        <v>43.234995813319998</v>
      </c>
      <c r="AC234" s="133">
        <v>36.817500000000003</v>
      </c>
      <c r="AD234" s="197"/>
      <c r="AE234" s="131">
        <v>748</v>
      </c>
      <c r="AF234" s="62">
        <v>283</v>
      </c>
      <c r="AG234" s="61">
        <v>38104</v>
      </c>
      <c r="AH234" s="60">
        <v>0.67395833333284827</v>
      </c>
      <c r="AI234" s="60">
        <v>0.67604166666569654</v>
      </c>
      <c r="AJ234" s="44">
        <f t="shared" si="38"/>
        <v>83429.99999995809</v>
      </c>
      <c r="AK234" s="44">
        <f t="shared" si="39"/>
        <v>83609.999999916181</v>
      </c>
      <c r="AL234" s="81">
        <v>1556.36</v>
      </c>
      <c r="AM234" s="81">
        <v>17.182300000000001</v>
      </c>
      <c r="AN234" s="79"/>
      <c r="AO234" s="80">
        <v>350129000000000</v>
      </c>
      <c r="AP234" s="79">
        <v>4.28814E-2</v>
      </c>
      <c r="AQ234" s="79">
        <v>5.4742899999999997E-2</v>
      </c>
      <c r="AR234" s="130">
        <v>-3.0098400000000002E-3</v>
      </c>
    </row>
    <row r="235" spans="1:44" x14ac:dyDescent="0.25">
      <c r="A235" s="139">
        <v>741</v>
      </c>
      <c r="B235" s="90">
        <v>38104</v>
      </c>
      <c r="C235" s="62" t="s">
        <v>30</v>
      </c>
      <c r="D235" s="62">
        <v>100</v>
      </c>
      <c r="E235" s="65">
        <v>0.67682870370370374</v>
      </c>
      <c r="F235" s="54">
        <f t="shared" ref="F235:F245" si="44">(E235+7/24)*86400</f>
        <v>83678.000000000015</v>
      </c>
      <c r="G235" s="138">
        <v>86</v>
      </c>
      <c r="H235" s="62">
        <v>99</v>
      </c>
      <c r="I235" s="62">
        <v>1046</v>
      </c>
      <c r="J235" s="137">
        <v>0.82365659681272485</v>
      </c>
      <c r="K235" s="62">
        <v>305</v>
      </c>
      <c r="L235" s="136">
        <v>93321.225470699996</v>
      </c>
      <c r="M235" s="135">
        <v>265.37222222222221</v>
      </c>
      <c r="N235" s="134">
        <v>741</v>
      </c>
      <c r="O235" s="131">
        <v>749</v>
      </c>
      <c r="P235" s="62">
        <v>257</v>
      </c>
      <c r="Q235" s="61">
        <v>38104</v>
      </c>
      <c r="R235" s="65">
        <v>118</v>
      </c>
      <c r="S235" s="85">
        <v>38104</v>
      </c>
      <c r="T235" s="64">
        <v>0.67677083333333332</v>
      </c>
      <c r="U235" s="64">
        <v>0.67791666666666661</v>
      </c>
      <c r="V235" s="44">
        <f t="shared" si="42"/>
        <v>83673</v>
      </c>
      <c r="W235" s="44">
        <f t="shared" si="43"/>
        <v>83771.999999999985</v>
      </c>
      <c r="X235" s="63">
        <v>1</v>
      </c>
      <c r="Y235" s="63" t="s">
        <v>25</v>
      </c>
      <c r="Z235" s="84">
        <v>703.89</v>
      </c>
      <c r="AA235" s="84">
        <v>1705.87</v>
      </c>
      <c r="AB235" s="84">
        <v>132.6524258771</v>
      </c>
      <c r="AC235" s="133">
        <v>51.062150000000003</v>
      </c>
      <c r="AD235" s="132">
        <v>741</v>
      </c>
      <c r="AE235" s="131">
        <v>749</v>
      </c>
      <c r="AF235" s="62">
        <v>284</v>
      </c>
      <c r="AG235" s="61">
        <v>38104</v>
      </c>
      <c r="AH235" s="60">
        <v>0.67708333333575865</v>
      </c>
      <c r="AI235" s="60">
        <v>0.67777777777519077</v>
      </c>
      <c r="AJ235" s="44">
        <f t="shared" si="38"/>
        <v>83700.000000209548</v>
      </c>
      <c r="AK235" s="44">
        <f t="shared" si="39"/>
        <v>83759.999999776483</v>
      </c>
      <c r="AL235" s="81">
        <v>1698.16</v>
      </c>
      <c r="AM235" s="81">
        <v>39.7376</v>
      </c>
      <c r="AN235" s="79">
        <v>97.316900000000004</v>
      </c>
      <c r="AO235" s="80">
        <v>1017640000000000</v>
      </c>
      <c r="AP235" s="79">
        <v>1.44201</v>
      </c>
      <c r="AQ235" s="79">
        <v>1.36799</v>
      </c>
      <c r="AR235" s="130">
        <v>0.10357</v>
      </c>
    </row>
    <row r="236" spans="1:44" x14ac:dyDescent="0.25">
      <c r="A236" s="139">
        <v>742</v>
      </c>
      <c r="B236" s="90">
        <v>38104</v>
      </c>
      <c r="C236" s="62" t="s">
        <v>30</v>
      </c>
      <c r="D236" s="62">
        <v>85</v>
      </c>
      <c r="E236" s="65">
        <v>0.67802083333333341</v>
      </c>
      <c r="F236" s="54">
        <f t="shared" si="44"/>
        <v>83781</v>
      </c>
      <c r="G236" s="138">
        <v>83.5</v>
      </c>
      <c r="H236" s="62">
        <v>95</v>
      </c>
      <c r="I236" s="62">
        <v>1027</v>
      </c>
      <c r="J236" s="137">
        <v>0.77464291834245569</v>
      </c>
      <c r="K236" s="62">
        <v>307</v>
      </c>
      <c r="L236" s="136">
        <v>93321.225470699996</v>
      </c>
      <c r="M236" s="135">
        <v>265.37222222222221</v>
      </c>
      <c r="N236" s="134">
        <v>742</v>
      </c>
      <c r="O236" s="131">
        <v>750</v>
      </c>
      <c r="P236" s="62">
        <v>258</v>
      </c>
      <c r="Q236" s="61">
        <v>38104</v>
      </c>
      <c r="R236" s="65">
        <v>118</v>
      </c>
      <c r="S236" s="85">
        <v>38104</v>
      </c>
      <c r="T236" s="64">
        <v>0.67820601851851858</v>
      </c>
      <c r="U236" s="64">
        <v>0.68112268518518515</v>
      </c>
      <c r="V236" s="44">
        <f t="shared" si="42"/>
        <v>83797.000000000015</v>
      </c>
      <c r="W236" s="44">
        <f t="shared" si="43"/>
        <v>84049</v>
      </c>
      <c r="X236" s="63">
        <v>1</v>
      </c>
      <c r="Y236" s="63" t="s">
        <v>25</v>
      </c>
      <c r="Z236" s="84">
        <v>688.8854</v>
      </c>
      <c r="AA236" s="84">
        <v>1621.8019999999999</v>
      </c>
      <c r="AB236" s="84">
        <v>77.12607533357999</v>
      </c>
      <c r="AC236" s="133">
        <v>46.684849999999997</v>
      </c>
      <c r="AD236" s="132">
        <v>742</v>
      </c>
      <c r="AE236" s="131">
        <v>750</v>
      </c>
      <c r="AF236" s="62">
        <v>285</v>
      </c>
      <c r="AG236" s="61">
        <v>38104</v>
      </c>
      <c r="AH236" s="60">
        <v>0.67812499999854481</v>
      </c>
      <c r="AI236" s="60">
        <v>0.68055555555474712</v>
      </c>
      <c r="AJ236" s="44">
        <f t="shared" si="38"/>
        <v>83789.999999874271</v>
      </c>
      <c r="AK236" s="44">
        <f t="shared" si="39"/>
        <v>83999.999999930151</v>
      </c>
      <c r="AL236" s="81">
        <v>1688.55</v>
      </c>
      <c r="AM236" s="81">
        <v>37.828899999999997</v>
      </c>
      <c r="AN236" s="79">
        <v>73.633200000000002</v>
      </c>
      <c r="AO236" s="80"/>
      <c r="AP236" s="79"/>
      <c r="AQ236" s="79"/>
      <c r="AR236" s="130"/>
    </row>
    <row r="237" spans="1:44" x14ac:dyDescent="0.25">
      <c r="A237" s="139">
        <v>743</v>
      </c>
      <c r="B237" s="90">
        <v>38104</v>
      </c>
      <c r="C237" s="62" t="s">
        <v>30</v>
      </c>
      <c r="D237" s="62">
        <v>70</v>
      </c>
      <c r="E237" s="65">
        <v>0.68101851851851858</v>
      </c>
      <c r="F237" s="54">
        <f t="shared" si="44"/>
        <v>84040</v>
      </c>
      <c r="G237" s="138">
        <v>76.8</v>
      </c>
      <c r="H237" s="62">
        <v>94</v>
      </c>
      <c r="I237" s="62">
        <v>957</v>
      </c>
      <c r="J237" s="137">
        <v>0.60807201104760755</v>
      </c>
      <c r="K237" s="62">
        <v>306</v>
      </c>
      <c r="L237" s="136">
        <v>93305.3675296</v>
      </c>
      <c r="M237" s="135">
        <v>265.37222222222221</v>
      </c>
      <c r="N237" s="134">
        <v>743</v>
      </c>
      <c r="O237" s="131">
        <v>751</v>
      </c>
      <c r="P237" s="62">
        <v>259</v>
      </c>
      <c r="Q237" s="61">
        <v>38104</v>
      </c>
      <c r="R237" s="65">
        <v>118</v>
      </c>
      <c r="S237" s="85">
        <v>38104</v>
      </c>
      <c r="T237" s="64">
        <v>0.68114583333333334</v>
      </c>
      <c r="U237" s="64">
        <v>0.68355324074074064</v>
      </c>
      <c r="V237" s="44">
        <f t="shared" si="42"/>
        <v>84051</v>
      </c>
      <c r="W237" s="44">
        <f t="shared" si="43"/>
        <v>84258.999999999985</v>
      </c>
      <c r="X237" s="63">
        <v>1</v>
      </c>
      <c r="Y237" s="63" t="s">
        <v>25</v>
      </c>
      <c r="Z237" s="84">
        <v>622.06219999999996</v>
      </c>
      <c r="AA237" s="84">
        <v>2111.134</v>
      </c>
      <c r="AB237" s="84">
        <v>53.099305702019997</v>
      </c>
      <c r="AC237" s="133">
        <v>40.382170000000002</v>
      </c>
      <c r="AD237" s="132">
        <v>743</v>
      </c>
      <c r="AE237" s="131">
        <v>751</v>
      </c>
      <c r="AF237" s="62">
        <v>286</v>
      </c>
      <c r="AG237" s="61">
        <v>38104</v>
      </c>
      <c r="AH237" s="60">
        <v>0.68159722222480923</v>
      </c>
      <c r="AI237" s="60">
        <v>0.68333333333430346</v>
      </c>
      <c r="AJ237" s="44">
        <f t="shared" si="38"/>
        <v>84090.000000223517</v>
      </c>
      <c r="AK237" s="44">
        <f t="shared" si="39"/>
        <v>84240.000000083819</v>
      </c>
      <c r="AL237" s="81">
        <v>2247.15</v>
      </c>
      <c r="AM237" s="81">
        <v>25.879100000000001</v>
      </c>
      <c r="AN237" s="79">
        <v>11.688800000000001</v>
      </c>
      <c r="AO237" s="80"/>
      <c r="AP237" s="79"/>
      <c r="AQ237" s="79"/>
      <c r="AR237" s="130"/>
    </row>
    <row r="238" spans="1:44" x14ac:dyDescent="0.25">
      <c r="A238" s="139">
        <v>744</v>
      </c>
      <c r="B238" s="90">
        <v>38104</v>
      </c>
      <c r="C238" s="62" t="s">
        <v>30</v>
      </c>
      <c r="D238" s="62">
        <v>65</v>
      </c>
      <c r="E238" s="65">
        <v>0.68374999999999997</v>
      </c>
      <c r="F238" s="54">
        <f t="shared" si="44"/>
        <v>84276</v>
      </c>
      <c r="G238" s="138">
        <v>74.5</v>
      </c>
      <c r="H238" s="62">
        <v>92</v>
      </c>
      <c r="I238" s="62">
        <v>937</v>
      </c>
      <c r="J238" s="137">
        <v>0.55880633423044745</v>
      </c>
      <c r="K238" s="62">
        <v>305</v>
      </c>
      <c r="L238" s="136">
        <v>93299.162248299996</v>
      </c>
      <c r="M238" s="135">
        <v>265.37222222222221</v>
      </c>
      <c r="N238" s="134">
        <v>744</v>
      </c>
      <c r="O238" s="131">
        <v>752</v>
      </c>
      <c r="P238" s="62">
        <v>260</v>
      </c>
      <c r="Q238" s="61">
        <v>38104</v>
      </c>
      <c r="R238" s="65">
        <v>118</v>
      </c>
      <c r="S238" s="85">
        <v>38104</v>
      </c>
      <c r="T238" s="64">
        <v>0.68361111111111106</v>
      </c>
      <c r="U238" s="64">
        <v>0.6862152777777778</v>
      </c>
      <c r="V238" s="44">
        <f t="shared" si="42"/>
        <v>84263.999999999985</v>
      </c>
      <c r="W238" s="44">
        <f t="shared" si="43"/>
        <v>84489</v>
      </c>
      <c r="X238" s="63">
        <v>1</v>
      </c>
      <c r="Y238" s="63" t="s">
        <v>25</v>
      </c>
      <c r="Z238" s="84">
        <v>614.69910000000004</v>
      </c>
      <c r="AA238" s="84">
        <v>1922.3630000000001</v>
      </c>
      <c r="AB238" s="84">
        <v>44.676331276159999</v>
      </c>
      <c r="AC238" s="133">
        <v>40.13496</v>
      </c>
      <c r="AD238" s="132">
        <v>744</v>
      </c>
      <c r="AE238" s="131">
        <v>752</v>
      </c>
      <c r="AF238" s="62">
        <v>287</v>
      </c>
      <c r="AG238" s="61">
        <v>38104</v>
      </c>
      <c r="AH238" s="60">
        <v>0.68402777778101154</v>
      </c>
      <c r="AI238" s="60">
        <v>0.68611111111385981</v>
      </c>
      <c r="AJ238" s="44">
        <f t="shared" si="38"/>
        <v>84300.000000279397</v>
      </c>
      <c r="AK238" s="44">
        <f t="shared" si="39"/>
        <v>84480.000000237487</v>
      </c>
      <c r="AL238" s="81">
        <v>2029.87</v>
      </c>
      <c r="AM238" s="81">
        <v>18.836200000000002</v>
      </c>
      <c r="AN238" s="79">
        <v>7.9955400000000001</v>
      </c>
      <c r="AO238" s="80"/>
      <c r="AP238" s="79"/>
      <c r="AQ238" s="79"/>
      <c r="AR238" s="130"/>
    </row>
    <row r="239" spans="1:44" x14ac:dyDescent="0.25">
      <c r="A239" s="139">
        <v>745</v>
      </c>
      <c r="B239" s="90">
        <v>38104</v>
      </c>
      <c r="C239" s="62" t="s">
        <v>30</v>
      </c>
      <c r="D239" s="62">
        <v>60</v>
      </c>
      <c r="E239" s="65">
        <v>0.68646990740740732</v>
      </c>
      <c r="F239" s="54">
        <f t="shared" si="44"/>
        <v>84510.999999999985</v>
      </c>
      <c r="G239" s="138">
        <v>72</v>
      </c>
      <c r="H239" s="62">
        <v>91</v>
      </c>
      <c r="I239" s="62">
        <v>918</v>
      </c>
      <c r="J239" s="137">
        <v>0.51495862187144048</v>
      </c>
      <c r="K239" s="62">
        <v>305</v>
      </c>
      <c r="L239" s="136">
        <v>93313.641237999997</v>
      </c>
      <c r="M239" s="135">
        <v>265.37222222222221</v>
      </c>
      <c r="N239" s="134">
        <v>745</v>
      </c>
      <c r="O239" s="131">
        <v>753</v>
      </c>
      <c r="P239" s="62">
        <v>261</v>
      </c>
      <c r="Q239" s="61">
        <v>38104</v>
      </c>
      <c r="R239" s="65">
        <v>118</v>
      </c>
      <c r="S239" s="85">
        <v>38104</v>
      </c>
      <c r="T239" s="64">
        <v>0.68637731481481479</v>
      </c>
      <c r="U239" s="64">
        <v>0.68898148148148142</v>
      </c>
      <c r="V239" s="44">
        <f t="shared" si="42"/>
        <v>84503</v>
      </c>
      <c r="W239" s="44">
        <f t="shared" si="43"/>
        <v>84728</v>
      </c>
      <c r="X239" s="63">
        <v>1</v>
      </c>
      <c r="Y239" s="63" t="s">
        <v>25</v>
      </c>
      <c r="Z239" s="84">
        <v>576.22559999999999</v>
      </c>
      <c r="AA239" s="84">
        <v>2381.2170000000001</v>
      </c>
      <c r="AB239" s="84">
        <v>78.56618325621001</v>
      </c>
      <c r="AC239" s="133">
        <v>36.222949999999997</v>
      </c>
      <c r="AD239" s="132">
        <v>745</v>
      </c>
      <c r="AE239" s="131">
        <v>753</v>
      </c>
      <c r="AF239" s="62">
        <v>288</v>
      </c>
      <c r="AG239" s="61">
        <v>38104</v>
      </c>
      <c r="AH239" s="60">
        <v>0.68715277777664596</v>
      </c>
      <c r="AI239" s="60">
        <v>0.68854166667006211</v>
      </c>
      <c r="AJ239" s="44">
        <f t="shared" si="38"/>
        <v>84569.999999902211</v>
      </c>
      <c r="AK239" s="44">
        <f t="shared" si="39"/>
        <v>84690.000000293367</v>
      </c>
      <c r="AL239" s="81">
        <v>2561.8000000000002</v>
      </c>
      <c r="AM239" s="81">
        <v>19.158200000000001</v>
      </c>
      <c r="AN239" s="79">
        <v>3.83527</v>
      </c>
      <c r="AO239" s="80">
        <v>168464000000000</v>
      </c>
      <c r="AP239" s="79">
        <v>0.146733</v>
      </c>
      <c r="AQ239" s="79">
        <v>0.18371499999999999</v>
      </c>
      <c r="AR239" s="130">
        <v>3.15261E-4</v>
      </c>
    </row>
    <row r="240" spans="1:44" x14ac:dyDescent="0.25">
      <c r="A240" s="139">
        <v>746</v>
      </c>
      <c r="B240" s="90">
        <v>38104</v>
      </c>
      <c r="C240" s="62" t="s">
        <v>30</v>
      </c>
      <c r="D240" s="62">
        <v>40</v>
      </c>
      <c r="E240" s="65">
        <v>0.68924768518518509</v>
      </c>
      <c r="F240" s="54">
        <f t="shared" si="44"/>
        <v>84750.999999999985</v>
      </c>
      <c r="G240" s="138">
        <v>60</v>
      </c>
      <c r="H240" s="62">
        <v>88</v>
      </c>
      <c r="I240" s="62">
        <v>825</v>
      </c>
      <c r="J240" s="137">
        <v>0.33956777243541286</v>
      </c>
      <c r="K240" s="62">
        <v>305</v>
      </c>
      <c r="L240" s="136">
        <v>93313.641237999997</v>
      </c>
      <c r="M240" s="135">
        <v>265.37222222222221</v>
      </c>
      <c r="N240" s="134">
        <v>746</v>
      </c>
      <c r="O240" s="131">
        <v>754</v>
      </c>
      <c r="P240" s="62">
        <v>262</v>
      </c>
      <c r="Q240" s="61">
        <v>38104</v>
      </c>
      <c r="R240" s="65">
        <v>118</v>
      </c>
      <c r="S240" s="85">
        <v>38104</v>
      </c>
      <c r="T240" s="64">
        <v>0.68906250000000002</v>
      </c>
      <c r="U240" s="64">
        <v>0.69177083333333333</v>
      </c>
      <c r="V240" s="44">
        <f t="shared" si="42"/>
        <v>84735</v>
      </c>
      <c r="W240" s="44">
        <f t="shared" si="43"/>
        <v>84969</v>
      </c>
      <c r="X240" s="63">
        <v>1</v>
      </c>
      <c r="Y240" s="63" t="s">
        <v>25</v>
      </c>
      <c r="Z240" s="84">
        <v>567.37450000000001</v>
      </c>
      <c r="AA240" s="84">
        <v>1736.183</v>
      </c>
      <c r="AB240" s="84">
        <v>43.277243338779996</v>
      </c>
      <c r="AC240" s="133">
        <v>36.945790000000002</v>
      </c>
      <c r="AD240" s="132">
        <v>746</v>
      </c>
      <c r="AE240" s="131">
        <v>754</v>
      </c>
      <c r="AF240" s="62">
        <v>289</v>
      </c>
      <c r="AG240" s="61">
        <v>38104</v>
      </c>
      <c r="AH240" s="60">
        <v>0.68958333333284827</v>
      </c>
      <c r="AI240" s="60">
        <v>0.6913194444423425</v>
      </c>
      <c r="AJ240" s="44">
        <f t="shared" si="38"/>
        <v>84779.99999995809</v>
      </c>
      <c r="AK240" s="44">
        <f t="shared" si="39"/>
        <v>84929.999999818392</v>
      </c>
      <c r="AL240" s="81">
        <v>1844.94</v>
      </c>
      <c r="AM240" s="81">
        <v>35.600900000000003</v>
      </c>
      <c r="AN240" s="79">
        <v>1.6282300000000001</v>
      </c>
      <c r="AO240" s="80"/>
      <c r="AP240" s="79"/>
      <c r="AQ240" s="79"/>
      <c r="AR240" s="130"/>
    </row>
    <row r="241" spans="1:44" x14ac:dyDescent="0.25">
      <c r="A241" s="139">
        <v>747</v>
      </c>
      <c r="B241" s="90">
        <v>38104</v>
      </c>
      <c r="C241" s="62" t="s">
        <v>30</v>
      </c>
      <c r="D241" s="62">
        <v>30</v>
      </c>
      <c r="E241" s="65">
        <v>0.69196759259259266</v>
      </c>
      <c r="F241" s="54">
        <f t="shared" si="44"/>
        <v>84986</v>
      </c>
      <c r="G241" s="138">
        <v>53</v>
      </c>
      <c r="H241" s="62">
        <v>85</v>
      </c>
      <c r="I241" s="62">
        <v>784</v>
      </c>
      <c r="J241" s="137">
        <v>0.26699224853084963</v>
      </c>
      <c r="K241" s="62">
        <v>305</v>
      </c>
      <c r="L241" s="136">
        <v>93313.641237999997</v>
      </c>
      <c r="M241" s="135">
        <v>265.37222222222221</v>
      </c>
      <c r="N241" s="134">
        <v>747</v>
      </c>
      <c r="O241" s="131">
        <v>755</v>
      </c>
      <c r="P241" s="62">
        <v>263</v>
      </c>
      <c r="Q241" s="61">
        <v>38104</v>
      </c>
      <c r="R241" s="65">
        <v>118</v>
      </c>
      <c r="S241" s="85">
        <v>38104</v>
      </c>
      <c r="T241" s="64">
        <v>0.69182870370370375</v>
      </c>
      <c r="U241" s="64">
        <v>0.69443287037037038</v>
      </c>
      <c r="V241" s="44">
        <f t="shared" si="42"/>
        <v>84974</v>
      </c>
      <c r="W241" s="44">
        <f t="shared" si="43"/>
        <v>85199.000000000015</v>
      </c>
      <c r="X241" s="63">
        <v>1</v>
      </c>
      <c r="Y241" s="63" t="s">
        <v>25</v>
      </c>
      <c r="Z241" s="84">
        <v>561.94690000000003</v>
      </c>
      <c r="AA241" s="84">
        <v>1557.0309999999999</v>
      </c>
      <c r="AB241" s="84">
        <v>29.658217495830002</v>
      </c>
      <c r="AC241" s="133">
        <v>37.025889999999997</v>
      </c>
      <c r="AD241" s="132">
        <v>747</v>
      </c>
      <c r="AE241" s="131">
        <v>755</v>
      </c>
      <c r="AF241" s="62">
        <v>290</v>
      </c>
      <c r="AG241" s="61">
        <v>38104</v>
      </c>
      <c r="AH241" s="60">
        <v>0.69236111111240461</v>
      </c>
      <c r="AI241" s="60">
        <v>0.69409722222189885</v>
      </c>
      <c r="AJ241" s="44">
        <f t="shared" si="38"/>
        <v>85020.000000111759</v>
      </c>
      <c r="AK241" s="44">
        <f t="shared" si="39"/>
        <v>85169.99999997206</v>
      </c>
      <c r="AL241" s="81">
        <v>1671.47</v>
      </c>
      <c r="AM241" s="81">
        <v>16.204599999999999</v>
      </c>
      <c r="AN241" s="79">
        <v>1.3043899999999999</v>
      </c>
      <c r="AO241" s="80"/>
      <c r="AP241" s="79"/>
      <c r="AQ241" s="79"/>
      <c r="AR241" s="130"/>
    </row>
    <row r="242" spans="1:44" x14ac:dyDescent="0.25">
      <c r="A242" s="139">
        <v>748</v>
      </c>
      <c r="B242" s="90">
        <v>38104</v>
      </c>
      <c r="C242" s="62" t="s">
        <v>30</v>
      </c>
      <c r="D242" s="62">
        <v>15</v>
      </c>
      <c r="E242" s="65">
        <v>0.69457175925925929</v>
      </c>
      <c r="F242" s="54">
        <f t="shared" si="44"/>
        <v>85211.000000000015</v>
      </c>
      <c r="G242" s="138">
        <v>34.9</v>
      </c>
      <c r="H242" s="62">
        <v>78</v>
      </c>
      <c r="I242" s="62">
        <v>758</v>
      </c>
      <c r="J242" s="137">
        <v>0.15082101061417036</v>
      </c>
      <c r="K242" s="62">
        <v>305</v>
      </c>
      <c r="L242" s="136">
        <v>93313.641237999997</v>
      </c>
      <c r="M242" s="135">
        <v>265.37222222222221</v>
      </c>
      <c r="N242" s="134">
        <v>748</v>
      </c>
      <c r="O242" s="131">
        <v>756</v>
      </c>
      <c r="P242" s="62">
        <v>264</v>
      </c>
      <c r="Q242" s="61">
        <v>38104</v>
      </c>
      <c r="R242" s="65">
        <v>118</v>
      </c>
      <c r="S242" s="85">
        <v>38104</v>
      </c>
      <c r="T242" s="64">
        <v>0.69451388888888888</v>
      </c>
      <c r="U242" s="64">
        <v>0.69703703703703701</v>
      </c>
      <c r="V242" s="44">
        <f t="shared" si="42"/>
        <v>85206</v>
      </c>
      <c r="W242" s="44">
        <f t="shared" si="43"/>
        <v>85424</v>
      </c>
      <c r="X242" s="63">
        <v>1</v>
      </c>
      <c r="Y242" s="63" t="s">
        <v>25</v>
      </c>
      <c r="Z242" s="84">
        <v>519.28309999999999</v>
      </c>
      <c r="AA242" s="84">
        <v>1951.635</v>
      </c>
      <c r="AB242" s="84">
        <v>52.5055780263</v>
      </c>
      <c r="AC242" s="133">
        <v>32.708350000000003</v>
      </c>
      <c r="AD242" s="132">
        <v>748</v>
      </c>
      <c r="AE242" s="131">
        <v>756</v>
      </c>
      <c r="AF242" s="62">
        <v>291</v>
      </c>
      <c r="AG242" s="61">
        <v>38104</v>
      </c>
      <c r="AH242" s="60">
        <v>0.69513888889196096</v>
      </c>
      <c r="AI242" s="60">
        <v>0.69687500000145519</v>
      </c>
      <c r="AJ242" s="44">
        <f t="shared" si="38"/>
        <v>85260.000000265427</v>
      </c>
      <c r="AK242" s="44">
        <f t="shared" si="39"/>
        <v>85410.000000125729</v>
      </c>
      <c r="AL242" s="81">
        <v>2139.23</v>
      </c>
      <c r="AM242" s="81">
        <v>23.462800000000001</v>
      </c>
      <c r="AN242" s="79">
        <v>0.60441500000000004</v>
      </c>
      <c r="AO242" s="80">
        <v>115010000000000</v>
      </c>
      <c r="AP242" s="79">
        <v>2.46216E-2</v>
      </c>
      <c r="AQ242" s="79">
        <v>-1.06523E-2</v>
      </c>
      <c r="AR242" s="130">
        <v>1.37156E-3</v>
      </c>
    </row>
    <row r="243" spans="1:44" x14ac:dyDescent="0.25">
      <c r="A243" s="139">
        <v>749</v>
      </c>
      <c r="B243" s="90">
        <v>38104</v>
      </c>
      <c r="C243" s="62" t="s">
        <v>30</v>
      </c>
      <c r="D243" s="62">
        <v>7</v>
      </c>
      <c r="E243" s="65">
        <v>0.69729166666666664</v>
      </c>
      <c r="F243" s="54">
        <f t="shared" si="44"/>
        <v>85446</v>
      </c>
      <c r="G243" s="138">
        <v>26.5</v>
      </c>
      <c r="H243" s="62">
        <v>70</v>
      </c>
      <c r="I243" s="62">
        <v>766</v>
      </c>
      <c r="J243" s="137">
        <v>0.11780922717146976</v>
      </c>
      <c r="K243" s="62">
        <v>305</v>
      </c>
      <c r="L243" s="136">
        <v>93313.641237999997</v>
      </c>
      <c r="M243" s="135">
        <v>265.37222222222221</v>
      </c>
      <c r="N243" s="134">
        <v>749</v>
      </c>
      <c r="O243" s="131">
        <v>757</v>
      </c>
      <c r="P243" s="62">
        <v>265</v>
      </c>
      <c r="Q243" s="61">
        <v>38104</v>
      </c>
      <c r="R243" s="65">
        <v>118</v>
      </c>
      <c r="S243" s="85">
        <v>38104</v>
      </c>
      <c r="T243" s="64">
        <v>0.69710648148148147</v>
      </c>
      <c r="U243" s="64">
        <v>0.69964120370370375</v>
      </c>
      <c r="V243" s="44">
        <f t="shared" si="42"/>
        <v>85430</v>
      </c>
      <c r="W243" s="44">
        <f t="shared" si="43"/>
        <v>85649</v>
      </c>
      <c r="X243" s="63">
        <v>1</v>
      </c>
      <c r="Y243" s="63" t="s">
        <v>25</v>
      </c>
      <c r="Z243" s="84">
        <v>512.87270000000001</v>
      </c>
      <c r="AA243" s="84">
        <v>2010.827</v>
      </c>
      <c r="AB243" s="84">
        <v>119.58353984941</v>
      </c>
      <c r="AC243" s="133">
        <v>32.535530000000001</v>
      </c>
      <c r="AD243" s="132">
        <v>749</v>
      </c>
      <c r="AE243" s="131">
        <v>757</v>
      </c>
      <c r="AF243" s="62">
        <v>292</v>
      </c>
      <c r="AG243" s="61">
        <v>38104</v>
      </c>
      <c r="AH243" s="60">
        <v>0.69722222222480923</v>
      </c>
      <c r="AI243" s="60">
        <v>0.6993055555576575</v>
      </c>
      <c r="AJ243" s="44">
        <f t="shared" si="38"/>
        <v>85440.000000223517</v>
      </c>
      <c r="AK243" s="44">
        <f t="shared" si="39"/>
        <v>85620.000000181608</v>
      </c>
      <c r="AL243" s="81">
        <v>2205.36</v>
      </c>
      <c r="AM243" s="81">
        <v>107.72199999999999</v>
      </c>
      <c r="AN243" s="79">
        <v>1.1243300000000001</v>
      </c>
      <c r="AO243" s="80"/>
      <c r="AP243" s="79"/>
      <c r="AQ243" s="79"/>
      <c r="AR243" s="130"/>
    </row>
    <row r="244" spans="1:44" x14ac:dyDescent="0.25">
      <c r="A244" s="139">
        <v>750</v>
      </c>
      <c r="B244" s="90">
        <v>38104</v>
      </c>
      <c r="C244" s="62" t="s">
        <v>30</v>
      </c>
      <c r="D244" s="62">
        <v>5.5</v>
      </c>
      <c r="E244" s="65">
        <v>0.69986111111111116</v>
      </c>
      <c r="F244" s="54">
        <f t="shared" si="44"/>
        <v>85668</v>
      </c>
      <c r="G244" s="138">
        <v>24</v>
      </c>
      <c r="H244" s="62">
        <v>65</v>
      </c>
      <c r="I244" s="62">
        <v>777</v>
      </c>
      <c r="J244" s="137">
        <v>0.10571330652070922</v>
      </c>
      <c r="K244" s="62">
        <v>305</v>
      </c>
      <c r="L244" s="136">
        <v>93313.641237999997</v>
      </c>
      <c r="M244" s="135">
        <v>265.37222222222221</v>
      </c>
      <c r="N244" s="134">
        <v>750</v>
      </c>
      <c r="O244" s="131">
        <v>758</v>
      </c>
      <c r="P244" s="62">
        <v>266</v>
      </c>
      <c r="Q244" s="61">
        <v>38104</v>
      </c>
      <c r="R244" s="65">
        <v>118</v>
      </c>
      <c r="S244" s="85">
        <v>38104</v>
      </c>
      <c r="T244" s="64">
        <v>0.69966435185185183</v>
      </c>
      <c r="U244" s="64">
        <v>0.70240740740740737</v>
      </c>
      <c r="V244" s="44">
        <f t="shared" si="42"/>
        <v>85651</v>
      </c>
      <c r="W244" s="44">
        <f t="shared" si="43"/>
        <v>85888</v>
      </c>
      <c r="X244" s="63">
        <v>1</v>
      </c>
      <c r="Y244" s="63" t="s">
        <v>25</v>
      </c>
      <c r="Z244" s="84">
        <v>514.5</v>
      </c>
      <c r="AA244" s="84">
        <v>2012.277</v>
      </c>
      <c r="AB244" s="84">
        <v>47.485933996469996</v>
      </c>
      <c r="AC244" s="133">
        <v>31.69059</v>
      </c>
      <c r="AD244" s="132">
        <v>750</v>
      </c>
      <c r="AE244" s="131">
        <v>758</v>
      </c>
      <c r="AF244" s="62">
        <v>293</v>
      </c>
      <c r="AG244" s="61">
        <v>38104</v>
      </c>
      <c r="AH244" s="60">
        <v>0.69999999999708962</v>
      </c>
      <c r="AI244" s="60">
        <v>0.70208333332993789</v>
      </c>
      <c r="AJ244" s="44">
        <f t="shared" si="38"/>
        <v>85679.999999748543</v>
      </c>
      <c r="AK244" s="44">
        <f t="shared" si="39"/>
        <v>85859.999999706633</v>
      </c>
      <c r="AL244" s="81">
        <v>2198.75</v>
      </c>
      <c r="AM244" s="81">
        <v>20.081199999999999</v>
      </c>
      <c r="AN244" s="79">
        <v>1.45445</v>
      </c>
      <c r="AO244" s="80"/>
      <c r="AP244" s="79"/>
      <c r="AQ244" s="79"/>
      <c r="AR244" s="130"/>
    </row>
    <row r="245" spans="1:44" x14ac:dyDescent="0.25">
      <c r="A245" s="195">
        <v>751</v>
      </c>
      <c r="B245" s="90">
        <v>38104</v>
      </c>
      <c r="C245" s="62" t="s">
        <v>30</v>
      </c>
      <c r="D245" s="62">
        <v>4</v>
      </c>
      <c r="E245" s="65">
        <v>0.70259259259259255</v>
      </c>
      <c r="F245" s="54">
        <f t="shared" si="44"/>
        <v>85904</v>
      </c>
      <c r="G245" s="138">
        <v>21.3</v>
      </c>
      <c r="H245" s="62">
        <v>61</v>
      </c>
      <c r="I245" s="62">
        <v>796</v>
      </c>
      <c r="J245" s="137">
        <v>9.8153356113983875E-2</v>
      </c>
      <c r="K245" s="62">
        <v>305</v>
      </c>
      <c r="L245" s="136">
        <v>93313.641237999997</v>
      </c>
      <c r="M245" s="135">
        <v>265.37222222222221</v>
      </c>
      <c r="N245" s="196">
        <v>751</v>
      </c>
      <c r="O245" s="131">
        <v>759</v>
      </c>
      <c r="P245" s="62">
        <v>267</v>
      </c>
      <c r="Q245" s="61">
        <v>38104</v>
      </c>
      <c r="R245" s="65">
        <v>118</v>
      </c>
      <c r="S245" s="85">
        <v>38104</v>
      </c>
      <c r="T245" s="64">
        <v>0.70250000000000001</v>
      </c>
      <c r="U245" s="64">
        <v>0.70571759259259259</v>
      </c>
      <c r="V245" s="44">
        <f t="shared" si="42"/>
        <v>85896</v>
      </c>
      <c r="W245" s="44">
        <f t="shared" si="43"/>
        <v>86174</v>
      </c>
      <c r="X245" s="63">
        <v>1</v>
      </c>
      <c r="Y245" s="63" t="s">
        <v>25</v>
      </c>
      <c r="Z245" s="84">
        <v>512.62009999999998</v>
      </c>
      <c r="AA245" s="84">
        <v>2062.8389999999999</v>
      </c>
      <c r="AB245" s="84">
        <v>58.694267492849995</v>
      </c>
      <c r="AC245" s="133">
        <v>31.441520000000001</v>
      </c>
      <c r="AD245" s="197">
        <v>751</v>
      </c>
      <c r="AE245" s="131">
        <v>759</v>
      </c>
      <c r="AF245" s="62">
        <v>294</v>
      </c>
      <c r="AG245" s="61">
        <v>38104</v>
      </c>
      <c r="AH245" s="60">
        <v>0.70277777777664596</v>
      </c>
      <c r="AI245" s="60">
        <v>0.70451388888614019</v>
      </c>
      <c r="AJ245" s="44">
        <f t="shared" si="38"/>
        <v>85919.999999902211</v>
      </c>
      <c r="AK245" s="44">
        <f t="shared" si="39"/>
        <v>86069.999999762513</v>
      </c>
      <c r="AL245" s="81">
        <v>2259.14</v>
      </c>
      <c r="AM245" s="81">
        <v>25.0944</v>
      </c>
      <c r="AN245" s="79">
        <v>1.4229000000000001</v>
      </c>
      <c r="AO245" s="80"/>
      <c r="AP245" s="79"/>
      <c r="AQ245" s="79"/>
      <c r="AR245" s="130"/>
    </row>
    <row r="246" spans="1:44" x14ac:dyDescent="0.25">
      <c r="A246" s="195"/>
      <c r="B246" s="90">
        <v>38104</v>
      </c>
      <c r="C246" s="62" t="s">
        <v>30</v>
      </c>
      <c r="D246" s="62">
        <v>4</v>
      </c>
      <c r="E246" s="65"/>
      <c r="F246" s="54"/>
      <c r="G246" s="138">
        <v>21.3</v>
      </c>
      <c r="H246" s="62">
        <v>61</v>
      </c>
      <c r="I246" s="62">
        <v>796</v>
      </c>
      <c r="J246" s="137">
        <v>9.8153356113983875E-2</v>
      </c>
      <c r="K246" s="62">
        <v>305</v>
      </c>
      <c r="L246" s="136">
        <v>93313.641237999997</v>
      </c>
      <c r="M246" s="135">
        <v>265.37222222222221</v>
      </c>
      <c r="N246" s="196"/>
      <c r="O246" s="131">
        <v>801</v>
      </c>
      <c r="P246" s="62">
        <v>268</v>
      </c>
      <c r="Q246" s="61">
        <v>38105</v>
      </c>
      <c r="R246" s="65">
        <v>119</v>
      </c>
      <c r="S246" s="85">
        <v>38104</v>
      </c>
      <c r="T246" s="64">
        <v>0.33332175925925928</v>
      </c>
      <c r="U246" s="64">
        <v>0.33714120370370365</v>
      </c>
      <c r="V246" s="44">
        <f t="shared" si="42"/>
        <v>53999</v>
      </c>
      <c r="W246" s="44">
        <f t="shared" si="43"/>
        <v>54329</v>
      </c>
      <c r="X246" s="63">
        <v>1</v>
      </c>
      <c r="Y246" s="63" t="s">
        <v>25</v>
      </c>
      <c r="Z246" s="84">
        <v>553.74929999999995</v>
      </c>
      <c r="AA246" s="84">
        <v>1506.3440000000001</v>
      </c>
      <c r="AB246" s="84">
        <v>29.387536237920003</v>
      </c>
      <c r="AC246" s="133">
        <v>36.977400000000003</v>
      </c>
      <c r="AD246" s="197"/>
      <c r="AE246" s="131">
        <v>801</v>
      </c>
      <c r="AF246" s="62">
        <v>297</v>
      </c>
      <c r="AG246" s="61">
        <v>38105</v>
      </c>
      <c r="AH246" s="60">
        <v>0.33508101852203254</v>
      </c>
      <c r="AI246" s="60">
        <v>0.33681712963152677</v>
      </c>
      <c r="AJ246" s="44">
        <f t="shared" si="38"/>
        <v>54151.000000303618</v>
      </c>
      <c r="AK246" s="44">
        <f t="shared" si="39"/>
        <v>54301.00000016392</v>
      </c>
      <c r="AL246" s="81">
        <v>1574.3</v>
      </c>
      <c r="AM246" s="81">
        <v>13.1675</v>
      </c>
      <c r="AN246" s="79">
        <v>8.70533</v>
      </c>
      <c r="AO246" s="80">
        <v>1052740000000000</v>
      </c>
      <c r="AP246" s="79">
        <v>0.55381999999999998</v>
      </c>
      <c r="AQ246" s="79">
        <v>0.52671999999999997</v>
      </c>
      <c r="AR246" s="130">
        <v>3.90574E-3</v>
      </c>
    </row>
    <row r="247" spans="1:44" x14ac:dyDescent="0.25">
      <c r="A247" s="139">
        <v>802</v>
      </c>
      <c r="B247" s="90">
        <v>38105</v>
      </c>
      <c r="C247" s="62" t="s">
        <v>30</v>
      </c>
      <c r="D247" s="62">
        <v>100</v>
      </c>
      <c r="E247" s="65">
        <v>0.33787037037037032</v>
      </c>
      <c r="F247" s="54">
        <f>(E247+7/24)*86400</f>
        <v>54392</v>
      </c>
      <c r="G247" s="138">
        <v>86</v>
      </c>
      <c r="H247" s="62">
        <v>97</v>
      </c>
      <c r="I247" s="62">
        <v>1040</v>
      </c>
      <c r="J247" s="137">
        <v>0.86624431743727759</v>
      </c>
      <c r="K247" s="62">
        <v>294</v>
      </c>
      <c r="L247" s="136">
        <v>92933.740127299985</v>
      </c>
      <c r="M247" s="135">
        <v>266.37222222222221</v>
      </c>
      <c r="N247" s="134">
        <v>802</v>
      </c>
      <c r="O247" s="131">
        <v>802</v>
      </c>
      <c r="P247" s="62">
        <v>269</v>
      </c>
      <c r="Q247" s="61">
        <v>38105</v>
      </c>
      <c r="R247" s="65">
        <v>119</v>
      </c>
      <c r="S247" s="85">
        <v>38105</v>
      </c>
      <c r="T247" s="64">
        <v>0.33778935185185183</v>
      </c>
      <c r="U247" s="64">
        <v>0.33913194444444444</v>
      </c>
      <c r="V247" s="44">
        <f t="shared" si="42"/>
        <v>54385</v>
      </c>
      <c r="W247" s="44">
        <f t="shared" si="43"/>
        <v>54501</v>
      </c>
      <c r="X247" s="63">
        <v>1</v>
      </c>
      <c r="Y247" s="63" t="s">
        <v>25</v>
      </c>
      <c r="Z247" s="84">
        <v>698.60680000000002</v>
      </c>
      <c r="AA247" s="84">
        <v>1717.0429999999999</v>
      </c>
      <c r="AB247" s="84">
        <v>147.07733604562</v>
      </c>
      <c r="AC247" s="133">
        <v>52.446689999999997</v>
      </c>
      <c r="AD247" s="132">
        <v>802</v>
      </c>
      <c r="AE247" s="131">
        <v>802</v>
      </c>
      <c r="AF247" s="62">
        <v>298</v>
      </c>
      <c r="AG247" s="61">
        <v>38105</v>
      </c>
      <c r="AH247" s="60">
        <v>0.33785879629431292</v>
      </c>
      <c r="AI247" s="60">
        <v>0.33924768518772908</v>
      </c>
      <c r="AJ247" s="44">
        <f t="shared" si="38"/>
        <v>54390.999999828644</v>
      </c>
      <c r="AK247" s="44">
        <f t="shared" si="39"/>
        <v>54511.000000219799</v>
      </c>
      <c r="AL247" s="81">
        <v>1686.97</v>
      </c>
      <c r="AM247" s="81">
        <v>73.398200000000003</v>
      </c>
      <c r="AN247" s="79">
        <v>126.215</v>
      </c>
      <c r="AO247" s="80">
        <v>1480830000000000</v>
      </c>
      <c r="AP247" s="79">
        <v>2.0135999999999998</v>
      </c>
      <c r="AQ247" s="79">
        <v>1.97061</v>
      </c>
      <c r="AR247" s="130">
        <v>3.5412899999999997E-2</v>
      </c>
    </row>
    <row r="248" spans="1:44" x14ac:dyDescent="0.25">
      <c r="A248" s="139">
        <v>803</v>
      </c>
      <c r="B248" s="90">
        <v>38105</v>
      </c>
      <c r="C248" s="62" t="s">
        <v>30</v>
      </c>
      <c r="D248" s="62">
        <v>85</v>
      </c>
      <c r="E248" s="65">
        <v>0.33929398148148149</v>
      </c>
      <c r="F248" s="54">
        <f>(E248+7/24)*86400</f>
        <v>54515.000000000007</v>
      </c>
      <c r="G248" s="138">
        <v>82.8</v>
      </c>
      <c r="H248" s="62">
        <v>93</v>
      </c>
      <c r="I248" s="62">
        <v>1017</v>
      </c>
      <c r="J248" s="137">
        <v>0.7728789299142198</v>
      </c>
      <c r="K248" s="62">
        <v>294</v>
      </c>
      <c r="L248" s="136">
        <v>92937.187505800001</v>
      </c>
      <c r="M248" s="135">
        <v>265.42777777777781</v>
      </c>
      <c r="N248" s="134">
        <v>803</v>
      </c>
      <c r="O248" s="131">
        <v>803</v>
      </c>
      <c r="P248" s="62">
        <v>270</v>
      </c>
      <c r="Q248" s="61">
        <v>38105</v>
      </c>
      <c r="R248" s="65">
        <v>119</v>
      </c>
      <c r="S248" s="85">
        <v>38105</v>
      </c>
      <c r="T248" s="64">
        <v>0.33917824074074071</v>
      </c>
      <c r="U248" s="64">
        <v>0.34163194444444445</v>
      </c>
      <c r="V248" s="44">
        <f t="shared" si="42"/>
        <v>54505</v>
      </c>
      <c r="W248" s="44">
        <f t="shared" si="43"/>
        <v>54717.000000000007</v>
      </c>
      <c r="X248" s="63">
        <v>1</v>
      </c>
      <c r="Y248" s="63" t="s">
        <v>25</v>
      </c>
      <c r="Z248" s="84">
        <v>691.25819999999999</v>
      </c>
      <c r="AA248" s="84">
        <v>1628.84</v>
      </c>
      <c r="AB248" s="84">
        <v>74.809591557600001</v>
      </c>
      <c r="AC248" s="133">
        <v>50.723649999999999</v>
      </c>
      <c r="AD248" s="132">
        <v>803</v>
      </c>
      <c r="AE248" s="131">
        <v>803</v>
      </c>
      <c r="AF248" s="62">
        <v>299</v>
      </c>
      <c r="AG248" s="61">
        <v>38105</v>
      </c>
      <c r="AH248" s="60">
        <v>0.33959490740380716</v>
      </c>
      <c r="AI248" s="60">
        <v>0.34133101852057735</v>
      </c>
      <c r="AJ248" s="44">
        <f t="shared" si="38"/>
        <v>54540.999999688946</v>
      </c>
      <c r="AK248" s="44">
        <f t="shared" si="39"/>
        <v>54691.00000017789</v>
      </c>
      <c r="AL248" s="81">
        <v>1697.29</v>
      </c>
      <c r="AM248" s="81">
        <v>35.805799999999998</v>
      </c>
      <c r="AN248" s="79">
        <v>85.177099999999996</v>
      </c>
      <c r="AO248" s="80">
        <v>1182680000000000</v>
      </c>
      <c r="AP248" s="79">
        <v>1.6671899999999999</v>
      </c>
      <c r="AQ248" s="79">
        <v>1.5851900000000001</v>
      </c>
      <c r="AR248" s="130">
        <v>4.1314099999999999E-2</v>
      </c>
    </row>
    <row r="249" spans="1:44" x14ac:dyDescent="0.25">
      <c r="A249" s="139">
        <v>804</v>
      </c>
      <c r="B249" s="90">
        <v>38105</v>
      </c>
      <c r="C249" s="62" t="s">
        <v>30</v>
      </c>
      <c r="D249" s="62">
        <v>65</v>
      </c>
      <c r="E249" s="65">
        <v>0.34182870370370372</v>
      </c>
      <c r="F249" s="54">
        <f>(E249+7/24)*86400</f>
        <v>54734</v>
      </c>
      <c r="G249" s="138">
        <v>74.5</v>
      </c>
      <c r="H249" s="62">
        <v>90</v>
      </c>
      <c r="I249" s="62">
        <v>929</v>
      </c>
      <c r="J249" s="137">
        <v>0.5690122672795267</v>
      </c>
      <c r="K249" s="62">
        <v>295</v>
      </c>
      <c r="L249" s="136">
        <v>92915.1242834</v>
      </c>
      <c r="M249" s="135">
        <v>265.59444444444443</v>
      </c>
      <c r="N249" s="134">
        <v>804</v>
      </c>
      <c r="O249" s="131">
        <v>804</v>
      </c>
      <c r="P249" s="62">
        <v>271</v>
      </c>
      <c r="Q249" s="61">
        <v>38105</v>
      </c>
      <c r="R249" s="65">
        <v>119</v>
      </c>
      <c r="S249" s="85">
        <v>38105</v>
      </c>
      <c r="T249" s="64">
        <v>0.34193287037037035</v>
      </c>
      <c r="U249" s="64">
        <v>0.34475694444444444</v>
      </c>
      <c r="V249" s="44">
        <f t="shared" si="42"/>
        <v>54743.000000000007</v>
      </c>
      <c r="W249" s="44">
        <f t="shared" si="43"/>
        <v>54987</v>
      </c>
      <c r="X249" s="63">
        <v>1</v>
      </c>
      <c r="Y249" s="63" t="s">
        <v>25</v>
      </c>
      <c r="Z249" s="84">
        <v>659.11019999999996</v>
      </c>
      <c r="AA249" s="84">
        <v>1139.7349999999999</v>
      </c>
      <c r="AB249" s="84">
        <v>22.281944620849998</v>
      </c>
      <c r="AC249" s="133">
        <v>47.607799999999997</v>
      </c>
      <c r="AD249" s="132">
        <v>804</v>
      </c>
      <c r="AE249" s="131">
        <v>804</v>
      </c>
      <c r="AF249" s="62">
        <v>300</v>
      </c>
      <c r="AG249" s="61">
        <v>38105</v>
      </c>
      <c r="AH249" s="60">
        <v>0.34203703703678912</v>
      </c>
      <c r="AI249" s="60">
        <v>0.34445601851621177</v>
      </c>
      <c r="AJ249" s="44">
        <f t="shared" si="38"/>
        <v>54751.999999978587</v>
      </c>
      <c r="AK249" s="44">
        <f t="shared" si="39"/>
        <v>54960.999999800704</v>
      </c>
      <c r="AL249" s="81">
        <v>1181.5</v>
      </c>
      <c r="AM249" s="81">
        <v>16.442699999999999</v>
      </c>
      <c r="AN249" s="79">
        <v>14.1347</v>
      </c>
      <c r="AO249" s="80">
        <v>329046000000000</v>
      </c>
      <c r="AP249" s="79">
        <v>0.55104200000000003</v>
      </c>
      <c r="AQ249" s="79">
        <v>0.53530299999999997</v>
      </c>
      <c r="AR249" s="130">
        <v>7.5766799999999997E-3</v>
      </c>
    </row>
    <row r="250" spans="1:44" x14ac:dyDescent="0.25">
      <c r="A250" s="195">
        <v>805</v>
      </c>
      <c r="B250" s="90">
        <v>38105</v>
      </c>
      <c r="C250" s="62" t="s">
        <v>30</v>
      </c>
      <c r="D250" s="62">
        <v>40</v>
      </c>
      <c r="E250" s="65">
        <v>0.34505787037037039</v>
      </c>
      <c r="F250" s="54">
        <f>(E250+7/24)*86400</f>
        <v>55013.000000000007</v>
      </c>
      <c r="G250" s="138">
        <v>60</v>
      </c>
      <c r="H250" s="62">
        <v>86</v>
      </c>
      <c r="I250" s="62">
        <v>815</v>
      </c>
      <c r="J250" s="137">
        <v>0.34435574102633887</v>
      </c>
      <c r="K250" s="62">
        <v>295</v>
      </c>
      <c r="L250" s="136">
        <v>92935.119078699994</v>
      </c>
      <c r="M250" s="135">
        <v>265.81666666666666</v>
      </c>
      <c r="N250" s="196">
        <v>805</v>
      </c>
      <c r="O250" s="131">
        <v>805</v>
      </c>
      <c r="P250" s="62">
        <v>272</v>
      </c>
      <c r="Q250" s="61">
        <v>38105</v>
      </c>
      <c r="R250" s="65">
        <v>119</v>
      </c>
      <c r="S250" s="85">
        <v>38105</v>
      </c>
      <c r="T250" s="64">
        <v>0.34519675925925924</v>
      </c>
      <c r="U250" s="64">
        <v>0.34880787037037037</v>
      </c>
      <c r="V250" s="44">
        <f t="shared" si="42"/>
        <v>55025</v>
      </c>
      <c r="W250" s="44">
        <f t="shared" si="43"/>
        <v>55337</v>
      </c>
      <c r="X250" s="63">
        <v>1</v>
      </c>
      <c r="Y250" s="63" t="s">
        <v>25</v>
      </c>
      <c r="Z250" s="84">
        <v>530.25559999999996</v>
      </c>
      <c r="AA250" s="84">
        <v>2353.2080000000001</v>
      </c>
      <c r="AB250" s="84">
        <v>62.835854189680006</v>
      </c>
      <c r="AC250" s="133">
        <v>33.985210000000002</v>
      </c>
      <c r="AD250" s="197">
        <v>805</v>
      </c>
      <c r="AE250" s="131">
        <v>805</v>
      </c>
      <c r="AF250" s="62">
        <v>301</v>
      </c>
      <c r="AG250" s="61">
        <v>38105</v>
      </c>
      <c r="AH250" s="60">
        <v>0.34515046296291985</v>
      </c>
      <c r="AI250" s="60">
        <v>0.34863425925868796</v>
      </c>
      <c r="AJ250" s="44">
        <f t="shared" si="38"/>
        <v>55020.999999996282</v>
      </c>
      <c r="AK250" s="44">
        <f t="shared" si="39"/>
        <v>55321.999999950647</v>
      </c>
      <c r="AL250" s="81">
        <v>2526.9</v>
      </c>
      <c r="AM250" s="81">
        <v>53.7545</v>
      </c>
      <c r="AN250" s="79">
        <v>2.7883100000000001</v>
      </c>
      <c r="AO250" s="80">
        <v>198164000000000</v>
      </c>
      <c r="AP250" s="79">
        <v>0.46851900000000002</v>
      </c>
      <c r="AQ250" s="79">
        <v>0.46909499999999998</v>
      </c>
      <c r="AR250" s="130">
        <v>3.87937E-3</v>
      </c>
    </row>
    <row r="251" spans="1:44" x14ac:dyDescent="0.25">
      <c r="A251" s="195"/>
      <c r="B251" s="90">
        <v>38105</v>
      </c>
      <c r="C251" s="62" t="s">
        <v>30</v>
      </c>
      <c r="D251" s="62">
        <v>40</v>
      </c>
      <c r="E251" s="65"/>
      <c r="F251" s="54"/>
      <c r="G251" s="138">
        <v>60</v>
      </c>
      <c r="H251" s="62">
        <v>86</v>
      </c>
      <c r="I251" s="62">
        <v>815</v>
      </c>
      <c r="J251" s="137">
        <v>0.34435574102633887</v>
      </c>
      <c r="K251" s="62">
        <v>295</v>
      </c>
      <c r="L251" s="136">
        <v>92893.061061</v>
      </c>
      <c r="M251" s="135">
        <v>265.81666666666666</v>
      </c>
      <c r="N251" s="196"/>
      <c r="O251" s="131">
        <v>806</v>
      </c>
      <c r="P251" s="62">
        <v>273</v>
      </c>
      <c r="Q251" s="61">
        <v>38105</v>
      </c>
      <c r="R251" s="65">
        <v>119</v>
      </c>
      <c r="S251" s="85">
        <v>38105</v>
      </c>
      <c r="T251" s="64">
        <v>0.34912037037037041</v>
      </c>
      <c r="U251" s="64">
        <v>0.35202546296296294</v>
      </c>
      <c r="V251" s="44">
        <f t="shared" si="42"/>
        <v>55364.000000000007</v>
      </c>
      <c r="W251" s="44">
        <f t="shared" si="43"/>
        <v>55615</v>
      </c>
      <c r="X251" s="63">
        <v>1</v>
      </c>
      <c r="Y251" s="63" t="s">
        <v>25</v>
      </c>
      <c r="Z251" s="84">
        <v>450.9683</v>
      </c>
      <c r="AA251" s="84">
        <v>4143.7860000000001</v>
      </c>
      <c r="AB251" s="84">
        <v>114.74284322724</v>
      </c>
      <c r="AC251" s="133">
        <v>25.250769999999999</v>
      </c>
      <c r="AD251" s="197"/>
      <c r="AE251" s="131">
        <v>806</v>
      </c>
      <c r="AF251" s="62">
        <v>302</v>
      </c>
      <c r="AG251" s="61">
        <v>38105</v>
      </c>
      <c r="AH251" s="60">
        <v>0.34896990740526235</v>
      </c>
      <c r="AI251" s="60">
        <v>0.35175925926159834</v>
      </c>
      <c r="AJ251" s="44">
        <f t="shared" si="38"/>
        <v>55350.999999814674</v>
      </c>
      <c r="AK251" s="44">
        <f t="shared" si="39"/>
        <v>55592.000000202104</v>
      </c>
      <c r="AL251" s="81">
        <v>4620.74</v>
      </c>
      <c r="AM251" s="81">
        <v>36.563899999999997</v>
      </c>
      <c r="AN251" s="79">
        <v>1.54816</v>
      </c>
      <c r="AO251" s="80">
        <v>428765000000000</v>
      </c>
      <c r="AP251" s="79">
        <v>0.81699999999999995</v>
      </c>
      <c r="AQ251" s="79">
        <v>0.78125299999999998</v>
      </c>
      <c r="AR251" s="130">
        <v>3.4350100000000001E-3</v>
      </c>
    </row>
    <row r="252" spans="1:44" x14ac:dyDescent="0.25">
      <c r="A252" s="195"/>
      <c r="B252" s="90">
        <v>38105</v>
      </c>
      <c r="C252" s="62" t="s">
        <v>30</v>
      </c>
      <c r="D252" s="62">
        <v>40</v>
      </c>
      <c r="E252" s="65"/>
      <c r="F252" s="54"/>
      <c r="G252" s="138">
        <v>60</v>
      </c>
      <c r="H252" s="62">
        <v>86</v>
      </c>
      <c r="I252" s="62">
        <v>815</v>
      </c>
      <c r="J252" s="137">
        <v>0.34435574102633887</v>
      </c>
      <c r="K252" s="62">
        <v>295</v>
      </c>
      <c r="L252" s="136">
        <v>92926.845370299998</v>
      </c>
      <c r="M252" s="135">
        <v>265.81666666666666</v>
      </c>
      <c r="N252" s="196"/>
      <c r="O252" s="131">
        <v>807</v>
      </c>
      <c r="P252" s="62">
        <v>274</v>
      </c>
      <c r="Q252" s="61">
        <v>38105</v>
      </c>
      <c r="R252" s="65">
        <v>119</v>
      </c>
      <c r="S252" s="85">
        <v>38105</v>
      </c>
      <c r="T252" s="64">
        <v>0.35319444444444442</v>
      </c>
      <c r="U252" s="64">
        <v>0.35612268518518514</v>
      </c>
      <c r="V252" s="44">
        <f t="shared" si="42"/>
        <v>55716</v>
      </c>
      <c r="W252" s="44">
        <f t="shared" si="43"/>
        <v>55969</v>
      </c>
      <c r="X252" s="63">
        <v>1</v>
      </c>
      <c r="Y252" s="63" t="s">
        <v>25</v>
      </c>
      <c r="Z252" s="84">
        <v>625.90160000000003</v>
      </c>
      <c r="AA252" s="84">
        <v>647.97640000000001</v>
      </c>
      <c r="AB252" s="84">
        <v>47.691257432919997</v>
      </c>
      <c r="AC252" s="133">
        <v>45.615430000000003</v>
      </c>
      <c r="AD252" s="197"/>
      <c r="AE252" s="131">
        <v>807</v>
      </c>
      <c r="AF252" s="62">
        <v>303</v>
      </c>
      <c r="AG252" s="61">
        <v>38105</v>
      </c>
      <c r="AH252" s="60">
        <v>0.35313657407095889</v>
      </c>
      <c r="AI252" s="60">
        <v>0.35591435185051523</v>
      </c>
      <c r="AJ252" s="44">
        <f t="shared" si="38"/>
        <v>55710.999999730855</v>
      </c>
      <c r="AK252" s="44">
        <f t="shared" si="39"/>
        <v>55950.999999884523</v>
      </c>
      <c r="AL252" s="81">
        <v>652.16099999999994</v>
      </c>
      <c r="AM252" s="81">
        <v>35.0259</v>
      </c>
      <c r="AN252" s="79">
        <v>5.0821399999999999</v>
      </c>
      <c r="AO252" s="80">
        <v>444664000000000</v>
      </c>
      <c r="AP252" s="79">
        <v>1.32101</v>
      </c>
      <c r="AQ252" s="79">
        <v>1.29464</v>
      </c>
      <c r="AR252" s="130">
        <v>2.5144900000000001E-2</v>
      </c>
    </row>
    <row r="253" spans="1:44" x14ac:dyDescent="0.25">
      <c r="A253" s="195"/>
      <c r="B253" s="90">
        <v>38105</v>
      </c>
      <c r="C253" s="62" t="s">
        <v>30</v>
      </c>
      <c r="D253" s="62">
        <v>40</v>
      </c>
      <c r="E253" s="65">
        <v>0.34936342592592595</v>
      </c>
      <c r="F253" s="54">
        <f>(E253+7/24)*86400</f>
        <v>55385.000000000007</v>
      </c>
      <c r="G253" s="138">
        <v>60</v>
      </c>
      <c r="H253" s="62">
        <v>85</v>
      </c>
      <c r="I253" s="62">
        <v>810</v>
      </c>
      <c r="J253" s="137">
        <v>0.34435574102633887</v>
      </c>
      <c r="K253" s="62">
        <v>295</v>
      </c>
      <c r="L253" s="136">
        <v>92896.508439499987</v>
      </c>
      <c r="M253" s="135">
        <v>265.92777777777781</v>
      </c>
      <c r="N253" s="196"/>
      <c r="O253" s="131">
        <v>808</v>
      </c>
      <c r="P253" s="62">
        <v>275</v>
      </c>
      <c r="Q253" s="61">
        <v>38105</v>
      </c>
      <c r="R253" s="65">
        <v>119</v>
      </c>
      <c r="S253" s="85">
        <v>38105</v>
      </c>
      <c r="T253" s="64">
        <v>0.35863425925925929</v>
      </c>
      <c r="U253" s="64">
        <v>0.35968749999999999</v>
      </c>
      <c r="V253" s="44">
        <f t="shared" si="42"/>
        <v>56186.000000000007</v>
      </c>
      <c r="W253" s="44">
        <f t="shared" si="43"/>
        <v>56277</v>
      </c>
      <c r="X253" s="63">
        <v>1</v>
      </c>
      <c r="Y253" s="63" t="s">
        <v>25</v>
      </c>
      <c r="Z253" s="84">
        <v>588.55430000000001</v>
      </c>
      <c r="AA253" s="84">
        <v>1195.5540000000001</v>
      </c>
      <c r="AB253" s="84">
        <v>68.648244413940006</v>
      </c>
      <c r="AC253" s="133">
        <v>41.313639999999999</v>
      </c>
      <c r="AD253" s="197"/>
      <c r="AE253" s="131">
        <v>808</v>
      </c>
      <c r="AF253" s="62"/>
      <c r="AG253" s="61">
        <v>38105</v>
      </c>
      <c r="AH253" s="60"/>
      <c r="AI253" s="60"/>
      <c r="AJ253" s="44"/>
      <c r="AK253" s="44"/>
      <c r="AL253" s="81"/>
      <c r="AM253" s="81"/>
      <c r="AN253" s="79"/>
      <c r="AO253" s="80"/>
      <c r="AP253" s="79"/>
      <c r="AQ253" s="79"/>
      <c r="AR253" s="130"/>
    </row>
    <row r="254" spans="1:44" x14ac:dyDescent="0.25">
      <c r="A254" s="139">
        <v>806</v>
      </c>
      <c r="B254" s="90">
        <v>38105</v>
      </c>
      <c r="C254" s="62" t="s">
        <v>30</v>
      </c>
      <c r="D254" s="62">
        <v>30</v>
      </c>
      <c r="E254" s="65">
        <v>0.3590740740740741</v>
      </c>
      <c r="F254" s="54">
        <f>(E254+7/24)*86400</f>
        <v>56224.000000000007</v>
      </c>
      <c r="G254" s="138">
        <v>52.9</v>
      </c>
      <c r="H254" s="62">
        <v>82</v>
      </c>
      <c r="I254" s="62">
        <v>774</v>
      </c>
      <c r="J254" s="137">
        <v>0.27089822290765769</v>
      </c>
      <c r="K254" s="62">
        <v>296</v>
      </c>
      <c r="L254" s="136">
        <v>92896.508439499987</v>
      </c>
      <c r="M254" s="135">
        <v>265.42777777777781</v>
      </c>
      <c r="N254" s="134">
        <v>806</v>
      </c>
      <c r="O254" s="131">
        <v>809</v>
      </c>
      <c r="P254" s="62">
        <v>276</v>
      </c>
      <c r="Q254" s="61">
        <v>38105</v>
      </c>
      <c r="R254" s="65">
        <v>119</v>
      </c>
      <c r="S254" s="85">
        <v>38105</v>
      </c>
      <c r="T254" s="64">
        <v>0.3598263888888889</v>
      </c>
      <c r="U254" s="64">
        <v>0.36189814814814819</v>
      </c>
      <c r="V254" s="44">
        <f t="shared" si="42"/>
        <v>56289</v>
      </c>
      <c r="W254" s="44">
        <f t="shared" si="43"/>
        <v>56468.000000000007</v>
      </c>
      <c r="X254" s="63">
        <v>1</v>
      </c>
      <c r="Y254" s="63" t="s">
        <v>25</v>
      </c>
      <c r="Z254" s="84">
        <v>591.5444</v>
      </c>
      <c r="AA254" s="84">
        <v>1082.4110000000001</v>
      </c>
      <c r="AB254" s="84">
        <v>16.909164863360001</v>
      </c>
      <c r="AC254" s="133">
        <v>41.259309999999999</v>
      </c>
      <c r="AD254" s="132">
        <v>806</v>
      </c>
      <c r="AE254" s="131">
        <v>809</v>
      </c>
      <c r="AF254" s="62">
        <v>305</v>
      </c>
      <c r="AG254" s="61">
        <v>38105</v>
      </c>
      <c r="AH254" s="60">
        <v>0.359375</v>
      </c>
      <c r="AI254" s="60">
        <v>0.36148148147913162</v>
      </c>
      <c r="AJ254" s="44">
        <f t="shared" ref="AJ254:AJ285" si="45">(AH254+7/24)*86400</f>
        <v>56250.000000000007</v>
      </c>
      <c r="AK254" s="44">
        <f t="shared" ref="AK254:AK285" si="46">(AI254+7/24)*86400</f>
        <v>56431.999999796979</v>
      </c>
      <c r="AL254" s="81">
        <v>1151.82</v>
      </c>
      <c r="AM254" s="81">
        <v>44.0381</v>
      </c>
      <c r="AN254" s="79">
        <v>1.02535</v>
      </c>
      <c r="AO254" s="80"/>
      <c r="AP254" s="79"/>
      <c r="AQ254" s="79"/>
      <c r="AR254" s="130"/>
    </row>
    <row r="255" spans="1:44" x14ac:dyDescent="0.25">
      <c r="A255" s="139">
        <v>807</v>
      </c>
      <c r="B255" s="90">
        <v>38105</v>
      </c>
      <c r="C255" s="62" t="s">
        <v>30</v>
      </c>
      <c r="D255" s="62">
        <v>7</v>
      </c>
      <c r="E255" s="65">
        <v>0.36238425925925927</v>
      </c>
      <c r="F255" s="54">
        <f>(E255+7/24)*86400</f>
        <v>56510</v>
      </c>
      <c r="G255" s="138">
        <v>26.4</v>
      </c>
      <c r="H255" s="62">
        <v>69</v>
      </c>
      <c r="I255" s="62">
        <v>747</v>
      </c>
      <c r="J255" s="137">
        <v>0.11150926849919864</v>
      </c>
      <c r="K255" s="62">
        <v>296</v>
      </c>
      <c r="L255" s="136">
        <v>92893.750536699998</v>
      </c>
      <c r="M255" s="135">
        <v>264.59444444444443</v>
      </c>
      <c r="N255" s="134">
        <v>807</v>
      </c>
      <c r="O255" s="131">
        <v>810</v>
      </c>
      <c r="P255" s="62">
        <v>277</v>
      </c>
      <c r="Q255" s="61">
        <v>38105</v>
      </c>
      <c r="R255" s="65">
        <v>119</v>
      </c>
      <c r="S255" s="85">
        <v>38105</v>
      </c>
      <c r="T255" s="64">
        <v>0.36216435185185186</v>
      </c>
      <c r="U255" s="64">
        <v>0.36495370370370367</v>
      </c>
      <c r="V255" s="44">
        <f t="shared" si="42"/>
        <v>56491</v>
      </c>
      <c r="W255" s="44">
        <f t="shared" si="43"/>
        <v>56732</v>
      </c>
      <c r="X255" s="63">
        <v>1</v>
      </c>
      <c r="Y255" s="63" t="s">
        <v>25</v>
      </c>
      <c r="Z255" s="84">
        <v>537.68600000000004</v>
      </c>
      <c r="AA255" s="84">
        <v>1602.6610000000001</v>
      </c>
      <c r="AB255" s="84">
        <v>58.682442191430006</v>
      </c>
      <c r="AC255" s="133">
        <v>34.954320000000003</v>
      </c>
      <c r="AD255" s="132">
        <v>807</v>
      </c>
      <c r="AE255" s="131">
        <v>810</v>
      </c>
      <c r="AF255" s="62">
        <v>306</v>
      </c>
      <c r="AG255" s="61">
        <v>38105</v>
      </c>
      <c r="AH255" s="60">
        <v>0.36251157407241408</v>
      </c>
      <c r="AI255" s="60">
        <v>0.36459490740526235</v>
      </c>
      <c r="AJ255" s="44">
        <f t="shared" si="45"/>
        <v>56520.999999856584</v>
      </c>
      <c r="AK255" s="44">
        <f t="shared" si="46"/>
        <v>56700.999999814674</v>
      </c>
      <c r="AL255" s="81">
        <v>1715.44</v>
      </c>
      <c r="AM255" s="81">
        <v>25.470500000000001</v>
      </c>
      <c r="AN255" s="79">
        <v>1.09649</v>
      </c>
      <c r="AO255" s="80">
        <v>205837000000000</v>
      </c>
      <c r="AP255" s="79">
        <v>0.16925100000000001</v>
      </c>
      <c r="AQ255" s="79">
        <v>0.16037499999999999</v>
      </c>
      <c r="AR255" s="130">
        <v>-6.6805E-4</v>
      </c>
    </row>
    <row r="256" spans="1:44" x14ac:dyDescent="0.25">
      <c r="A256" s="195">
        <v>808</v>
      </c>
      <c r="B256" s="90">
        <v>38105</v>
      </c>
      <c r="C256" s="62" t="s">
        <v>30</v>
      </c>
      <c r="D256" s="62">
        <v>4</v>
      </c>
      <c r="E256" s="65">
        <v>0.36515046296296294</v>
      </c>
      <c r="F256" s="54">
        <f>(E256+7/24)*86400</f>
        <v>56749.000000000007</v>
      </c>
      <c r="G256" s="138">
        <v>21.5</v>
      </c>
      <c r="H256" s="62">
        <v>60</v>
      </c>
      <c r="I256" s="62">
        <v>766</v>
      </c>
      <c r="J256" s="137">
        <v>9.4625379257512063E-2</v>
      </c>
      <c r="K256" s="62">
        <v>296</v>
      </c>
      <c r="L256" s="136">
        <v>92895.129488099992</v>
      </c>
      <c r="M256" s="135">
        <v>264.59444444444443</v>
      </c>
      <c r="N256" s="196">
        <v>808</v>
      </c>
      <c r="O256" s="131">
        <v>811</v>
      </c>
      <c r="P256" s="62">
        <v>278</v>
      </c>
      <c r="Q256" s="61">
        <v>38105</v>
      </c>
      <c r="R256" s="65">
        <v>119</v>
      </c>
      <c r="S256" s="85">
        <v>38105</v>
      </c>
      <c r="T256" s="64">
        <v>0.36511574074074077</v>
      </c>
      <c r="U256" s="64">
        <v>0.36710648148148151</v>
      </c>
      <c r="V256" s="44">
        <f t="shared" si="42"/>
        <v>56746.000000000007</v>
      </c>
      <c r="W256" s="44">
        <f t="shared" si="43"/>
        <v>56918.000000000007</v>
      </c>
      <c r="X256" s="63">
        <v>1</v>
      </c>
      <c r="Y256" s="63" t="s">
        <v>25</v>
      </c>
      <c r="Z256" s="84">
        <v>531.63009999999997</v>
      </c>
      <c r="AA256" s="84">
        <v>1689.6990000000001</v>
      </c>
      <c r="AB256" s="84">
        <v>15.012201732858001</v>
      </c>
      <c r="AC256" s="133">
        <v>35.005899999999997</v>
      </c>
      <c r="AD256" s="197">
        <v>808</v>
      </c>
      <c r="AE256" s="131">
        <v>811</v>
      </c>
      <c r="AF256" s="62">
        <v>307</v>
      </c>
      <c r="AG256" s="61">
        <v>38105</v>
      </c>
      <c r="AH256" s="60">
        <v>0.36528935185197042</v>
      </c>
      <c r="AI256" s="60">
        <v>0.36703703703824431</v>
      </c>
      <c r="AJ256" s="44">
        <f t="shared" si="45"/>
        <v>56761.000000010252</v>
      </c>
      <c r="AK256" s="44">
        <f t="shared" si="46"/>
        <v>56912.000000104315</v>
      </c>
      <c r="AL256" s="81">
        <v>1797.92</v>
      </c>
      <c r="AM256" s="81">
        <v>12.1082</v>
      </c>
      <c r="AN256" s="79">
        <v>2.7642699999999998</v>
      </c>
      <c r="AO256" s="80">
        <v>497133000000000</v>
      </c>
      <c r="AP256" s="79">
        <v>0.27226600000000001</v>
      </c>
      <c r="AQ256" s="79">
        <v>0.30080099999999999</v>
      </c>
      <c r="AR256" s="130">
        <v>-3.4035599999999999E-3</v>
      </c>
    </row>
    <row r="257" spans="1:44" x14ac:dyDescent="0.25">
      <c r="A257" s="195"/>
      <c r="B257" s="90">
        <v>38105</v>
      </c>
      <c r="C257" s="62" t="s">
        <v>30</v>
      </c>
      <c r="D257" s="62">
        <v>4</v>
      </c>
      <c r="E257" s="65"/>
      <c r="F257" s="54"/>
      <c r="G257" s="138">
        <v>21.5</v>
      </c>
      <c r="H257" s="62">
        <v>60</v>
      </c>
      <c r="I257" s="62">
        <v>766</v>
      </c>
      <c r="J257" s="137">
        <v>9.4625379257512063E-2</v>
      </c>
      <c r="K257" s="62">
        <v>296</v>
      </c>
      <c r="L257" s="136">
        <v>92897.197915199984</v>
      </c>
      <c r="M257" s="135">
        <v>264.87222222222226</v>
      </c>
      <c r="N257" s="196"/>
      <c r="O257" s="131">
        <v>812</v>
      </c>
      <c r="P257" s="62">
        <v>279</v>
      </c>
      <c r="Q257" s="61">
        <v>38105</v>
      </c>
      <c r="R257" s="65">
        <v>119</v>
      </c>
      <c r="S257" s="85">
        <v>38105</v>
      </c>
      <c r="T257" s="64">
        <v>0.36737268518518523</v>
      </c>
      <c r="U257" s="64">
        <v>0.37031249999999999</v>
      </c>
      <c r="V257" s="44">
        <f t="shared" si="42"/>
        <v>56941.000000000007</v>
      </c>
      <c r="W257" s="44">
        <f t="shared" si="43"/>
        <v>57195</v>
      </c>
      <c r="X257" s="63">
        <v>10</v>
      </c>
      <c r="Y257" s="63">
        <v>0</v>
      </c>
      <c r="Z257" s="84">
        <v>602.02359999999999</v>
      </c>
      <c r="AA257" s="84">
        <v>1185.723</v>
      </c>
      <c r="AB257" s="84">
        <v>96.584881121189994</v>
      </c>
      <c r="AC257" s="133">
        <v>18.0244</v>
      </c>
      <c r="AD257" s="197"/>
      <c r="AE257" s="131">
        <v>812</v>
      </c>
      <c r="AF257" s="62">
        <v>308</v>
      </c>
      <c r="AG257" s="61">
        <v>38105</v>
      </c>
      <c r="AH257" s="60">
        <v>0.36807870370103046</v>
      </c>
      <c r="AI257" s="60">
        <v>0.369803240741021</v>
      </c>
      <c r="AJ257" s="44">
        <f t="shared" si="45"/>
        <v>57001.999999769039</v>
      </c>
      <c r="AK257" s="44">
        <f t="shared" si="46"/>
        <v>57151.000000024222</v>
      </c>
      <c r="AL257" s="81">
        <v>1419.43</v>
      </c>
      <c r="AM257" s="81">
        <v>67.203000000000003</v>
      </c>
      <c r="AN257" s="79">
        <v>4.8917299999999999</v>
      </c>
      <c r="AO257" s="80">
        <v>4661310000000000</v>
      </c>
      <c r="AP257" s="79">
        <v>1.58951</v>
      </c>
      <c r="AQ257" s="79">
        <v>1.0691600000000001</v>
      </c>
      <c r="AR257" s="130">
        <v>0.20955299999999999</v>
      </c>
    </row>
    <row r="258" spans="1:44" x14ac:dyDescent="0.25">
      <c r="A258" s="139">
        <v>809</v>
      </c>
      <c r="B258" s="90">
        <v>38105</v>
      </c>
      <c r="C258" s="62" t="s">
        <v>30</v>
      </c>
      <c r="D258" s="62">
        <v>100</v>
      </c>
      <c r="E258" s="65">
        <v>0.37103009259259262</v>
      </c>
      <c r="F258" s="54">
        <f>(E258+7/24)*86400</f>
        <v>57257.000000000007</v>
      </c>
      <c r="G258" s="138">
        <v>86</v>
      </c>
      <c r="H258" s="62">
        <v>98</v>
      </c>
      <c r="I258" s="62">
        <v>1021</v>
      </c>
      <c r="J258" s="137">
        <v>0.83877649762617557</v>
      </c>
      <c r="K258" s="62">
        <v>296</v>
      </c>
      <c r="L258" s="136">
        <v>92888.924206800002</v>
      </c>
      <c r="M258" s="135">
        <v>264.87222222222226</v>
      </c>
      <c r="N258" s="134">
        <v>809</v>
      </c>
      <c r="O258" s="131">
        <v>813</v>
      </c>
      <c r="P258" s="62">
        <v>280</v>
      </c>
      <c r="Q258" s="61">
        <v>38105</v>
      </c>
      <c r="R258" s="65">
        <v>119</v>
      </c>
      <c r="S258" s="85">
        <v>38105</v>
      </c>
      <c r="T258" s="64">
        <v>0.37097222222222226</v>
      </c>
      <c r="U258" s="64">
        <v>0.37229166666666669</v>
      </c>
      <c r="V258" s="44">
        <f t="shared" si="42"/>
        <v>57252.000000000007</v>
      </c>
      <c r="W258" s="44">
        <f t="shared" si="43"/>
        <v>57366.000000000007</v>
      </c>
      <c r="X258" s="63">
        <v>10</v>
      </c>
      <c r="Y258" s="63">
        <v>0</v>
      </c>
      <c r="Z258" s="84">
        <v>720.46090000000004</v>
      </c>
      <c r="AA258" s="84">
        <v>906.45209999999997</v>
      </c>
      <c r="AB258" s="84">
        <v>38.089652048738998</v>
      </c>
      <c r="AC258" s="133">
        <v>51.03257</v>
      </c>
      <c r="AD258" s="132">
        <v>809</v>
      </c>
      <c r="AE258" s="131">
        <v>813</v>
      </c>
      <c r="AF258" s="62">
        <v>310</v>
      </c>
      <c r="AG258" s="61">
        <v>38105</v>
      </c>
      <c r="AH258" s="60">
        <v>0.37120370370394085</v>
      </c>
      <c r="AI258" s="60">
        <v>0.37189814815064892</v>
      </c>
      <c r="AJ258" s="44">
        <f t="shared" si="45"/>
        <v>57272.000000020496</v>
      </c>
      <c r="AK258" s="44">
        <f t="shared" si="46"/>
        <v>57332.000000216074</v>
      </c>
      <c r="AL258" s="81">
        <v>934.04899999999998</v>
      </c>
      <c r="AM258" s="81">
        <v>31.4389</v>
      </c>
      <c r="AN258" s="79">
        <v>208.054</v>
      </c>
      <c r="AO258" s="80">
        <v>1115540000000000</v>
      </c>
      <c r="AP258" s="79">
        <v>14.478899999999999</v>
      </c>
      <c r="AQ258" s="79">
        <v>13.703099999999999</v>
      </c>
      <c r="AR258" s="130">
        <v>0.46311999999999998</v>
      </c>
    </row>
    <row r="259" spans="1:44" x14ac:dyDescent="0.25">
      <c r="A259" s="139">
        <v>810</v>
      </c>
      <c r="B259" s="90">
        <v>38105</v>
      </c>
      <c r="C259" s="62" t="s">
        <v>30</v>
      </c>
      <c r="D259" s="62">
        <v>85</v>
      </c>
      <c r="E259" s="65">
        <v>0.37222222222222223</v>
      </c>
      <c r="F259" s="54">
        <f>(E259+7/24)*86400</f>
        <v>57360.000000000007</v>
      </c>
      <c r="G259" s="138">
        <v>83</v>
      </c>
      <c r="H259" s="62">
        <v>95</v>
      </c>
      <c r="I259" s="62">
        <v>1013</v>
      </c>
      <c r="J259" s="137">
        <v>0.76683096958883945</v>
      </c>
      <c r="K259" s="62">
        <v>297</v>
      </c>
      <c r="L259" s="136">
        <v>92893.750536699998</v>
      </c>
      <c r="M259" s="135">
        <v>264.87222222222226</v>
      </c>
      <c r="N259" s="134">
        <v>810</v>
      </c>
      <c r="O259" s="131">
        <v>814</v>
      </c>
      <c r="P259" s="62">
        <v>281</v>
      </c>
      <c r="Q259" s="61">
        <v>38105</v>
      </c>
      <c r="R259" s="65">
        <v>119</v>
      </c>
      <c r="S259" s="85">
        <v>38105</v>
      </c>
      <c r="T259" s="64">
        <v>0.37234953703703705</v>
      </c>
      <c r="U259" s="64">
        <v>0.37444444444444441</v>
      </c>
      <c r="V259" s="44">
        <f t="shared" si="42"/>
        <v>57371</v>
      </c>
      <c r="W259" s="44">
        <f t="shared" si="43"/>
        <v>57552</v>
      </c>
      <c r="X259" s="63">
        <v>10</v>
      </c>
      <c r="Y259" s="63">
        <v>0</v>
      </c>
      <c r="Z259" s="84">
        <v>711.49450000000002</v>
      </c>
      <c r="AA259" s="84">
        <v>967.87919999999997</v>
      </c>
      <c r="AB259" s="84">
        <v>34.268285730768</v>
      </c>
      <c r="AC259" s="133">
        <v>47.75853</v>
      </c>
      <c r="AD259" s="132">
        <v>810</v>
      </c>
      <c r="AE259" s="131">
        <v>814</v>
      </c>
      <c r="AF259" s="62">
        <v>311</v>
      </c>
      <c r="AG259" s="61">
        <v>38105</v>
      </c>
      <c r="AH259" s="60">
        <v>0.37224537037400296</v>
      </c>
      <c r="AI259" s="60">
        <v>0.37431712963007158</v>
      </c>
      <c r="AJ259" s="44">
        <f t="shared" si="45"/>
        <v>57362.000000313863</v>
      </c>
      <c r="AK259" s="44">
        <f t="shared" si="46"/>
        <v>57541.000000038192</v>
      </c>
      <c r="AL259" s="81">
        <v>983.94100000000003</v>
      </c>
      <c r="AM259" s="81">
        <v>34.350099999999998</v>
      </c>
      <c r="AN259" s="79">
        <v>135.72200000000001</v>
      </c>
      <c r="AO259" s="80">
        <v>923927000000000</v>
      </c>
      <c r="AP259" s="79">
        <v>9.4756599999999995</v>
      </c>
      <c r="AQ259" s="79">
        <v>8.8259799999999995</v>
      </c>
      <c r="AR259" s="130">
        <v>0.29900300000000002</v>
      </c>
    </row>
    <row r="260" spans="1:44" x14ac:dyDescent="0.25">
      <c r="A260" s="139">
        <v>811</v>
      </c>
      <c r="B260" s="90">
        <v>38105</v>
      </c>
      <c r="C260" s="62" t="s">
        <v>30</v>
      </c>
      <c r="D260" s="62">
        <v>65</v>
      </c>
      <c r="E260" s="65">
        <v>0.37462962962962965</v>
      </c>
      <c r="F260" s="54">
        <f>(E260+7/24)*86400</f>
        <v>57568.000000000007</v>
      </c>
      <c r="G260" s="138">
        <v>74.5</v>
      </c>
      <c r="H260" s="62">
        <v>91</v>
      </c>
      <c r="I260" s="62">
        <v>926</v>
      </c>
      <c r="J260" s="137">
        <v>0.56813027306540864</v>
      </c>
      <c r="K260" s="62">
        <v>297</v>
      </c>
      <c r="L260" s="136">
        <v>92885.476828299987</v>
      </c>
      <c r="M260" s="135">
        <v>264.87222222222226</v>
      </c>
      <c r="N260" s="134">
        <v>811</v>
      </c>
      <c r="O260" s="131">
        <v>815</v>
      </c>
      <c r="P260" s="62">
        <v>282</v>
      </c>
      <c r="Q260" s="61">
        <v>38105</v>
      </c>
      <c r="R260" s="65">
        <v>119</v>
      </c>
      <c r="S260" s="85">
        <v>38105</v>
      </c>
      <c r="T260" s="64">
        <v>0.37486111111111109</v>
      </c>
      <c r="U260" s="64">
        <v>0.37700231481481478</v>
      </c>
      <c r="V260" s="44">
        <f t="shared" si="42"/>
        <v>57588.000000000007</v>
      </c>
      <c r="W260" s="44">
        <f t="shared" si="43"/>
        <v>57773</v>
      </c>
      <c r="X260" s="63">
        <v>10</v>
      </c>
      <c r="Y260" s="63">
        <v>0</v>
      </c>
      <c r="Z260" s="84">
        <v>688.68280000000004</v>
      </c>
      <c r="AA260" s="84">
        <v>990.90729999999996</v>
      </c>
      <c r="AB260" s="84">
        <v>35.604983831409996</v>
      </c>
      <c r="AC260" s="133">
        <v>40.476999999999997</v>
      </c>
      <c r="AD260" s="132">
        <v>811</v>
      </c>
      <c r="AE260" s="131">
        <v>815</v>
      </c>
      <c r="AF260" s="62">
        <v>312</v>
      </c>
      <c r="AG260" s="61">
        <v>38105</v>
      </c>
      <c r="AH260" s="60">
        <v>0.37466435185342561</v>
      </c>
      <c r="AI260" s="60">
        <v>0.37675925925577758</v>
      </c>
      <c r="AJ260" s="44">
        <f t="shared" si="45"/>
        <v>57571.00000013598</v>
      </c>
      <c r="AK260" s="44">
        <f t="shared" si="46"/>
        <v>57751.99999969919</v>
      </c>
      <c r="AL260" s="81">
        <v>1052.78</v>
      </c>
      <c r="AM260" s="81">
        <v>29.832699999999999</v>
      </c>
      <c r="AN260" s="79">
        <v>23.238600000000002</v>
      </c>
      <c r="AO260" s="80">
        <v>405948000000000</v>
      </c>
      <c r="AP260" s="79">
        <v>1.9696899999999999</v>
      </c>
      <c r="AQ260" s="79">
        <v>1.7057899999999999</v>
      </c>
      <c r="AR260" s="130">
        <v>0.19481000000000001</v>
      </c>
    </row>
    <row r="261" spans="1:44" x14ac:dyDescent="0.25">
      <c r="A261" s="195">
        <v>812</v>
      </c>
      <c r="B261" s="90">
        <v>38105</v>
      </c>
      <c r="C261" s="62" t="s">
        <v>30</v>
      </c>
      <c r="D261" s="62">
        <v>40</v>
      </c>
      <c r="E261" s="65">
        <v>0.38016203703703705</v>
      </c>
      <c r="F261" s="54">
        <f>(E261+7/24)*86400</f>
        <v>58046</v>
      </c>
      <c r="G261" s="138">
        <v>60.5</v>
      </c>
      <c r="H261" s="62">
        <v>88</v>
      </c>
      <c r="I261" s="62">
        <v>818</v>
      </c>
      <c r="J261" s="137">
        <v>0.34712772284213816</v>
      </c>
      <c r="K261" s="62">
        <v>297</v>
      </c>
      <c r="L261" s="136">
        <v>92877.203119900005</v>
      </c>
      <c r="M261" s="135">
        <v>264.26111111111112</v>
      </c>
      <c r="N261" s="196">
        <v>812</v>
      </c>
      <c r="O261" s="131">
        <v>816</v>
      </c>
      <c r="P261" s="62">
        <v>283</v>
      </c>
      <c r="Q261" s="61">
        <v>38105</v>
      </c>
      <c r="R261" s="65">
        <v>119</v>
      </c>
      <c r="S261" s="85">
        <v>38105</v>
      </c>
      <c r="T261" s="64">
        <v>0.3772800925925926</v>
      </c>
      <c r="U261" s="64">
        <v>0.37986111111111115</v>
      </c>
      <c r="V261" s="44">
        <f t="shared" si="42"/>
        <v>57797</v>
      </c>
      <c r="W261" s="44">
        <f t="shared" si="43"/>
        <v>58020.000000000007</v>
      </c>
      <c r="X261" s="63">
        <v>10</v>
      </c>
      <c r="Y261" s="63">
        <v>0</v>
      </c>
      <c r="Z261" s="84">
        <v>654.01790000000005</v>
      </c>
      <c r="AA261" s="84">
        <v>1046.0160000000001</v>
      </c>
      <c r="AB261" s="84">
        <v>41.008136785920009</v>
      </c>
      <c r="AC261" s="133">
        <v>28.481750000000002</v>
      </c>
      <c r="AD261" s="197">
        <v>812</v>
      </c>
      <c r="AE261" s="131">
        <v>816</v>
      </c>
      <c r="AF261" s="62">
        <v>313</v>
      </c>
      <c r="AG261" s="61">
        <v>38105</v>
      </c>
      <c r="AH261" s="60">
        <v>0.37745370370248565</v>
      </c>
      <c r="AI261" s="60">
        <v>0.37987268518190831</v>
      </c>
      <c r="AJ261" s="44">
        <f t="shared" si="45"/>
        <v>57811.999999894768</v>
      </c>
      <c r="AK261" s="44">
        <f t="shared" si="46"/>
        <v>58020.999999716885</v>
      </c>
      <c r="AL261" s="81">
        <v>1214.1600000000001</v>
      </c>
      <c r="AM261" s="81">
        <v>28.230499999999999</v>
      </c>
      <c r="AN261" s="79">
        <v>4.3754</v>
      </c>
      <c r="AO261" s="80">
        <v>301005000000000</v>
      </c>
      <c r="AP261" s="79">
        <v>0.93368499999999999</v>
      </c>
      <c r="AQ261" s="79">
        <v>0.74074200000000001</v>
      </c>
      <c r="AR261" s="130">
        <v>0.13783500000000001</v>
      </c>
    </row>
    <row r="262" spans="1:44" x14ac:dyDescent="0.25">
      <c r="A262" s="195"/>
      <c r="B262" s="90">
        <v>38105</v>
      </c>
      <c r="C262" s="62" t="s">
        <v>30</v>
      </c>
      <c r="D262" s="62">
        <v>40</v>
      </c>
      <c r="E262" s="65"/>
      <c r="F262" s="54"/>
      <c r="G262" s="138">
        <v>60.5</v>
      </c>
      <c r="H262" s="62">
        <v>88</v>
      </c>
      <c r="I262" s="62">
        <v>818</v>
      </c>
      <c r="J262" s="137">
        <v>0.34712772284213816</v>
      </c>
      <c r="K262" s="62">
        <v>297</v>
      </c>
      <c r="L262" s="136">
        <v>92882.718925499998</v>
      </c>
      <c r="M262" s="135">
        <v>264.26111111111112</v>
      </c>
      <c r="N262" s="196"/>
      <c r="O262" s="131">
        <v>817</v>
      </c>
      <c r="P262" s="62">
        <v>284</v>
      </c>
      <c r="Q262" s="61">
        <v>38105</v>
      </c>
      <c r="R262" s="65">
        <v>119</v>
      </c>
      <c r="S262" s="85">
        <v>38105</v>
      </c>
      <c r="T262" s="64">
        <v>0.37995370370370374</v>
      </c>
      <c r="U262" s="64">
        <v>0.38385416666666666</v>
      </c>
      <c r="V262" s="44">
        <f t="shared" si="42"/>
        <v>58028.000000000007</v>
      </c>
      <c r="W262" s="44">
        <f t="shared" si="43"/>
        <v>58365</v>
      </c>
      <c r="X262" s="63">
        <v>10</v>
      </c>
      <c r="Y262" s="63">
        <v>0</v>
      </c>
      <c r="Z262" s="84">
        <v>518.58579999999995</v>
      </c>
      <c r="AA262" s="84">
        <v>2875.6550000000002</v>
      </c>
      <c r="AB262" s="84">
        <v>86.53081698710001</v>
      </c>
      <c r="AC262" s="133">
        <v>1.2719290000000001</v>
      </c>
      <c r="AD262" s="197"/>
      <c r="AE262" s="131">
        <v>817</v>
      </c>
      <c r="AF262" s="62">
        <v>314</v>
      </c>
      <c r="AG262" s="61">
        <v>38105</v>
      </c>
      <c r="AH262" s="60">
        <v>0.38021990740526235</v>
      </c>
      <c r="AI262" s="60">
        <v>0.38368055555474712</v>
      </c>
      <c r="AJ262" s="44">
        <f t="shared" si="45"/>
        <v>58050.999999814674</v>
      </c>
      <c r="AK262" s="44">
        <f t="shared" si="46"/>
        <v>58349.999999930158</v>
      </c>
      <c r="AL262" s="81">
        <v>3495.52</v>
      </c>
      <c r="AM262" s="81">
        <v>93.600999999999999</v>
      </c>
      <c r="AN262" s="79">
        <v>2.3804699999999999</v>
      </c>
      <c r="AO262" s="80">
        <v>183321000000000</v>
      </c>
      <c r="AP262" s="79">
        <v>0.829596</v>
      </c>
      <c r="AQ262" s="79">
        <v>0.55068399999999995</v>
      </c>
      <c r="AR262" s="130">
        <v>0.15456900000000001</v>
      </c>
    </row>
    <row r="263" spans="1:44" x14ac:dyDescent="0.25">
      <c r="A263" s="195"/>
      <c r="B263" s="90">
        <v>38105</v>
      </c>
      <c r="C263" s="62" t="s">
        <v>30</v>
      </c>
      <c r="D263" s="62">
        <v>40</v>
      </c>
      <c r="E263" s="65"/>
      <c r="F263" s="54"/>
      <c r="G263" s="138">
        <v>60.5</v>
      </c>
      <c r="H263" s="62">
        <v>88</v>
      </c>
      <c r="I263" s="62">
        <v>812</v>
      </c>
      <c r="J263" s="137">
        <v>0.34712772284213816</v>
      </c>
      <c r="K263" s="62">
        <v>297</v>
      </c>
      <c r="L263" s="136">
        <v>92882.718925499998</v>
      </c>
      <c r="M263" s="135">
        <v>264.26111111111112</v>
      </c>
      <c r="N263" s="196"/>
      <c r="O263" s="131">
        <v>818</v>
      </c>
      <c r="P263" s="62">
        <v>285</v>
      </c>
      <c r="Q263" s="61">
        <v>38105</v>
      </c>
      <c r="R263" s="65">
        <v>119</v>
      </c>
      <c r="S263" s="85">
        <v>38105</v>
      </c>
      <c r="T263" s="64">
        <v>0.38434027777777779</v>
      </c>
      <c r="U263" s="64">
        <v>0.38721064814814815</v>
      </c>
      <c r="V263" s="44">
        <f t="shared" si="42"/>
        <v>58407.000000000007</v>
      </c>
      <c r="W263" s="44">
        <f t="shared" si="43"/>
        <v>58655</v>
      </c>
      <c r="X263" s="63">
        <v>10</v>
      </c>
      <c r="Y263" s="63">
        <v>0</v>
      </c>
      <c r="Z263" s="84">
        <v>687.69880000000001</v>
      </c>
      <c r="AA263" s="84">
        <v>576.25670000000002</v>
      </c>
      <c r="AB263" s="84">
        <v>35.557838997562001</v>
      </c>
      <c r="AC263" s="133">
        <v>44.875810000000001</v>
      </c>
      <c r="AD263" s="197"/>
      <c r="AE263" s="131">
        <v>818</v>
      </c>
      <c r="AF263" s="62">
        <v>315</v>
      </c>
      <c r="AG263" s="61">
        <v>38105</v>
      </c>
      <c r="AH263" s="60">
        <v>0.38438657407095889</v>
      </c>
      <c r="AI263" s="60">
        <v>0.38717592592729488</v>
      </c>
      <c r="AJ263" s="44">
        <f t="shared" si="45"/>
        <v>58410.999999730855</v>
      </c>
      <c r="AK263" s="44">
        <f t="shared" si="46"/>
        <v>58652.000000118285</v>
      </c>
      <c r="AL263" s="81">
        <v>579.08100000000002</v>
      </c>
      <c r="AM263" s="81">
        <v>27.940999999999999</v>
      </c>
      <c r="AN263" s="79">
        <v>9.3127999999999993</v>
      </c>
      <c r="AO263" s="80">
        <v>331290000000000</v>
      </c>
      <c r="AP263" s="79">
        <v>0.79365399999999997</v>
      </c>
      <c r="AQ263" s="79">
        <v>0.37449399999999999</v>
      </c>
      <c r="AR263" s="130">
        <v>0.197243</v>
      </c>
    </row>
    <row r="264" spans="1:44" x14ac:dyDescent="0.25">
      <c r="A264" s="195"/>
      <c r="B264" s="90">
        <v>38105</v>
      </c>
      <c r="C264" s="62" t="s">
        <v>30</v>
      </c>
      <c r="D264" s="62">
        <v>40</v>
      </c>
      <c r="E264" s="65"/>
      <c r="F264" s="54"/>
      <c r="G264" s="138">
        <v>60.5</v>
      </c>
      <c r="H264" s="62">
        <v>88</v>
      </c>
      <c r="I264" s="62">
        <v>812</v>
      </c>
      <c r="J264" s="137">
        <v>0.34712772284213816</v>
      </c>
      <c r="K264" s="62">
        <v>297</v>
      </c>
      <c r="L264" s="136">
        <v>92891.682109599991</v>
      </c>
      <c r="M264" s="135">
        <v>264.26111111111112</v>
      </c>
      <c r="N264" s="196"/>
      <c r="O264" s="131">
        <v>819</v>
      </c>
      <c r="P264" s="62">
        <v>286</v>
      </c>
      <c r="Q264" s="61">
        <v>38105</v>
      </c>
      <c r="R264" s="65">
        <v>119</v>
      </c>
      <c r="S264" s="85">
        <v>38105</v>
      </c>
      <c r="T264" s="64">
        <v>0.38824074074074072</v>
      </c>
      <c r="U264" s="64">
        <v>0.39112268518518517</v>
      </c>
      <c r="V264" s="44">
        <f t="shared" ref="V264:V295" si="47">(T264+7/24)*86400</f>
        <v>58744</v>
      </c>
      <c r="W264" s="44">
        <f t="shared" ref="W264:W295" si="48">(U264+7/24)*86400</f>
        <v>58993</v>
      </c>
      <c r="X264" s="63">
        <v>10</v>
      </c>
      <c r="Y264" s="63">
        <v>0</v>
      </c>
      <c r="Z264" s="84">
        <v>591.58399999999995</v>
      </c>
      <c r="AA264" s="84">
        <v>1894.502</v>
      </c>
      <c r="AB264" s="84">
        <v>60.121812574780002</v>
      </c>
      <c r="AC264" s="133">
        <v>12.9984</v>
      </c>
      <c r="AD264" s="197"/>
      <c r="AE264" s="131">
        <v>819</v>
      </c>
      <c r="AF264" s="62">
        <v>316</v>
      </c>
      <c r="AG264" s="61">
        <v>38105</v>
      </c>
      <c r="AH264" s="60">
        <v>0.38820601852057735</v>
      </c>
      <c r="AI264" s="60">
        <v>0.39098379629285773</v>
      </c>
      <c r="AJ264" s="44">
        <f t="shared" si="45"/>
        <v>58741.00000017789</v>
      </c>
      <c r="AK264" s="44">
        <f t="shared" si="46"/>
        <v>58980.999999702915</v>
      </c>
      <c r="AL264" s="81">
        <v>2252.08</v>
      </c>
      <c r="AM264" s="81">
        <v>59.365000000000002</v>
      </c>
      <c r="AN264" s="79">
        <v>4.1107500000000003</v>
      </c>
      <c r="AO264" s="80">
        <v>273675000000000</v>
      </c>
      <c r="AP264" s="79">
        <v>1.02138</v>
      </c>
      <c r="AQ264" s="79">
        <v>0.67876400000000003</v>
      </c>
      <c r="AR264" s="130">
        <v>0.16224</v>
      </c>
    </row>
    <row r="265" spans="1:44" x14ac:dyDescent="0.25">
      <c r="A265" s="139">
        <v>813</v>
      </c>
      <c r="B265" s="90">
        <v>38105</v>
      </c>
      <c r="C265" s="62" t="s">
        <v>30</v>
      </c>
      <c r="D265" s="62">
        <v>30</v>
      </c>
      <c r="E265" s="65">
        <v>0.39180555555555552</v>
      </c>
      <c r="F265" s="54">
        <f>(E265+7/24)*86400</f>
        <v>59052</v>
      </c>
      <c r="G265" s="138">
        <v>52.9</v>
      </c>
      <c r="H265" s="62">
        <v>84</v>
      </c>
      <c r="I265" s="62">
        <v>777</v>
      </c>
      <c r="J265" s="137">
        <v>0.27694618323303799</v>
      </c>
      <c r="K265" s="62">
        <v>298</v>
      </c>
      <c r="L265" s="136">
        <v>92885.476828299987</v>
      </c>
      <c r="M265" s="135">
        <v>264.81666666666666</v>
      </c>
      <c r="N265" s="134">
        <v>813</v>
      </c>
      <c r="O265" s="131">
        <v>820</v>
      </c>
      <c r="P265" s="62">
        <v>287</v>
      </c>
      <c r="Q265" s="61">
        <v>38105</v>
      </c>
      <c r="R265" s="65">
        <v>119</v>
      </c>
      <c r="S265" s="85">
        <v>38105</v>
      </c>
      <c r="T265" s="64">
        <v>0.39121527777777776</v>
      </c>
      <c r="U265" s="64">
        <v>0.39445601851851847</v>
      </c>
      <c r="V265" s="44">
        <f t="shared" si="47"/>
        <v>59001.000000000007</v>
      </c>
      <c r="W265" s="44">
        <f t="shared" si="48"/>
        <v>59281</v>
      </c>
      <c r="X265" s="63">
        <v>10</v>
      </c>
      <c r="Y265" s="63">
        <v>0</v>
      </c>
      <c r="Z265" s="84">
        <v>642.50890000000004</v>
      </c>
      <c r="AA265" s="84">
        <v>1098.3530000000001</v>
      </c>
      <c r="AB265" s="84">
        <v>121.45192066920001</v>
      </c>
      <c r="AC265" s="133">
        <v>26.533850000000001</v>
      </c>
      <c r="AD265" s="132">
        <v>813</v>
      </c>
      <c r="AE265" s="131">
        <v>820</v>
      </c>
      <c r="AF265" s="62">
        <v>317</v>
      </c>
      <c r="AG265" s="61">
        <v>38105</v>
      </c>
      <c r="AH265" s="60">
        <v>0.39167824073956581</v>
      </c>
      <c r="AI265" s="60">
        <v>0.39410879629576812</v>
      </c>
      <c r="AJ265" s="44">
        <f t="shared" si="45"/>
        <v>59040.999999898493</v>
      </c>
      <c r="AK265" s="44">
        <f t="shared" si="46"/>
        <v>59250.999999954372</v>
      </c>
      <c r="AL265" s="81">
        <v>1226.8599999999999</v>
      </c>
      <c r="AM265" s="81">
        <v>30.741499999999998</v>
      </c>
      <c r="AN265" s="79">
        <v>4.0186099999999998</v>
      </c>
      <c r="AO265" s="80">
        <v>358652000000000</v>
      </c>
      <c r="AP265" s="79">
        <v>0.83277900000000005</v>
      </c>
      <c r="AQ265" s="79">
        <v>0.71134200000000003</v>
      </c>
      <c r="AR265" s="130">
        <v>0.13673299999999999</v>
      </c>
    </row>
    <row r="266" spans="1:44" x14ac:dyDescent="0.25">
      <c r="A266" s="139">
        <v>814</v>
      </c>
      <c r="B266" s="90">
        <v>38105</v>
      </c>
      <c r="C266" s="62" t="s">
        <v>30</v>
      </c>
      <c r="D266" s="62">
        <v>7</v>
      </c>
      <c r="E266" s="65">
        <v>0.39460648148148153</v>
      </c>
      <c r="F266" s="54">
        <f>(E266+7/24)*86400</f>
        <v>59294.000000000007</v>
      </c>
      <c r="G266" s="138">
        <v>26.4</v>
      </c>
      <c r="H266" s="62">
        <v>69</v>
      </c>
      <c r="I266" s="62">
        <v>754</v>
      </c>
      <c r="J266" s="137">
        <v>0.11239126271331659</v>
      </c>
      <c r="K266" s="62">
        <v>297</v>
      </c>
      <c r="L266" s="136">
        <v>92885.476828299987</v>
      </c>
      <c r="M266" s="135">
        <v>264.81666666666666</v>
      </c>
      <c r="N266" s="134">
        <v>814</v>
      </c>
      <c r="O266" s="131">
        <v>821</v>
      </c>
      <c r="P266" s="62">
        <v>288</v>
      </c>
      <c r="Q266" s="61">
        <v>38105</v>
      </c>
      <c r="R266" s="65">
        <v>119</v>
      </c>
      <c r="S266" s="85">
        <v>38105</v>
      </c>
      <c r="T266" s="64">
        <v>0.39489583333333328</v>
      </c>
      <c r="U266" s="64">
        <v>0.39756944444444442</v>
      </c>
      <c r="V266" s="44">
        <f t="shared" si="47"/>
        <v>59319</v>
      </c>
      <c r="W266" s="44">
        <f t="shared" si="48"/>
        <v>59550.000000000007</v>
      </c>
      <c r="X266" s="63">
        <v>10</v>
      </c>
      <c r="Y266" s="63">
        <v>0</v>
      </c>
      <c r="Z266" s="84">
        <v>623.3578</v>
      </c>
      <c r="AA266" s="84">
        <v>992.45209999999997</v>
      </c>
      <c r="AB266" s="84">
        <v>59.460564327838</v>
      </c>
      <c r="AC266" s="133">
        <v>22.988160000000001</v>
      </c>
      <c r="AD266" s="132">
        <v>814</v>
      </c>
      <c r="AE266" s="131">
        <v>821</v>
      </c>
      <c r="AF266" s="62">
        <v>318</v>
      </c>
      <c r="AG266" s="61">
        <v>38105</v>
      </c>
      <c r="AH266" s="60">
        <v>0.39480324074247619</v>
      </c>
      <c r="AI266" s="60">
        <v>0.39724537036818219</v>
      </c>
      <c r="AJ266" s="44">
        <f t="shared" si="45"/>
        <v>59311.00000014995</v>
      </c>
      <c r="AK266" s="44">
        <f t="shared" si="46"/>
        <v>59521.999999810949</v>
      </c>
      <c r="AL266" s="81">
        <v>1210.53</v>
      </c>
      <c r="AM266" s="81">
        <v>31.3781</v>
      </c>
      <c r="AN266" s="79">
        <v>2.0538099999999999</v>
      </c>
      <c r="AO266" s="80">
        <v>1663850000000000</v>
      </c>
      <c r="AP266" s="79">
        <v>1.0647599999999999</v>
      </c>
      <c r="AQ266" s="79">
        <v>0.55744400000000005</v>
      </c>
      <c r="AR266" s="130">
        <v>0.49893700000000002</v>
      </c>
    </row>
    <row r="267" spans="1:44" x14ac:dyDescent="0.25">
      <c r="A267" s="195">
        <v>815</v>
      </c>
      <c r="B267" s="90">
        <v>38105</v>
      </c>
      <c r="C267" s="62" t="s">
        <v>30</v>
      </c>
      <c r="D267" s="62">
        <v>4</v>
      </c>
      <c r="E267" s="65">
        <v>0.39754629629629629</v>
      </c>
      <c r="F267" s="54">
        <f>(E267+7/24)*86400</f>
        <v>59548</v>
      </c>
      <c r="G267" s="138">
        <v>21.5</v>
      </c>
      <c r="H267" s="62">
        <v>60</v>
      </c>
      <c r="I267" s="62">
        <v>773</v>
      </c>
      <c r="J267" s="137">
        <v>9.6641366032638829E-2</v>
      </c>
      <c r="K267" s="62">
        <v>298</v>
      </c>
      <c r="L267" s="136">
        <v>92891.682109599991</v>
      </c>
      <c r="M267" s="135">
        <v>264.81666666666666</v>
      </c>
      <c r="N267" s="196">
        <v>815</v>
      </c>
      <c r="O267" s="131">
        <v>822</v>
      </c>
      <c r="P267" s="62">
        <v>289</v>
      </c>
      <c r="Q267" s="61">
        <v>38105</v>
      </c>
      <c r="R267" s="65">
        <v>119</v>
      </c>
      <c r="S267" s="85">
        <v>38105</v>
      </c>
      <c r="T267" s="64">
        <v>0.39763888888888888</v>
      </c>
      <c r="U267" s="64">
        <v>0.40006944444444442</v>
      </c>
      <c r="V267" s="44">
        <f t="shared" si="47"/>
        <v>59556.000000000007</v>
      </c>
      <c r="W267" s="44">
        <f t="shared" si="48"/>
        <v>59766</v>
      </c>
      <c r="X267" s="63">
        <v>10</v>
      </c>
      <c r="Y267" s="63">
        <v>0</v>
      </c>
      <c r="Z267" s="84">
        <v>602.61609999999996</v>
      </c>
      <c r="AA267" s="84">
        <v>1195.1410000000001</v>
      </c>
      <c r="AB267" s="84">
        <v>79.247720164659995</v>
      </c>
      <c r="AC267" s="133">
        <v>18.335000000000001</v>
      </c>
      <c r="AD267" s="197">
        <v>815</v>
      </c>
      <c r="AE267" s="131">
        <v>822</v>
      </c>
      <c r="AF267" s="62">
        <v>319</v>
      </c>
      <c r="AG267" s="61">
        <v>38105</v>
      </c>
      <c r="AH267" s="60">
        <v>0.39758101852203254</v>
      </c>
      <c r="AI267" s="60">
        <v>0.40001157407095889</v>
      </c>
      <c r="AJ267" s="44">
        <f t="shared" si="45"/>
        <v>59551.000000303618</v>
      </c>
      <c r="AK267" s="44">
        <f t="shared" si="46"/>
        <v>59760.999999730855</v>
      </c>
      <c r="AL267" s="81">
        <v>1463.75</v>
      </c>
      <c r="AM267" s="81">
        <v>78.744699999999995</v>
      </c>
      <c r="AN267" s="79">
        <v>4.6029</v>
      </c>
      <c r="AO267" s="80">
        <v>2970410000000000</v>
      </c>
      <c r="AP267" s="79">
        <v>1.38903</v>
      </c>
      <c r="AQ267" s="79">
        <v>1.02261</v>
      </c>
      <c r="AR267" s="130">
        <v>0.255936</v>
      </c>
    </row>
    <row r="268" spans="1:44" x14ac:dyDescent="0.25">
      <c r="A268" s="195"/>
      <c r="B268" s="90">
        <v>38105</v>
      </c>
      <c r="C268" s="62" t="s">
        <v>30</v>
      </c>
      <c r="D268" s="62">
        <v>4</v>
      </c>
      <c r="E268" s="65"/>
      <c r="F268" s="54"/>
      <c r="G268" s="138">
        <v>21.5</v>
      </c>
      <c r="H268" s="62">
        <v>60</v>
      </c>
      <c r="I268" s="62">
        <v>785</v>
      </c>
      <c r="J268" s="137">
        <v>9.6641366032638829E-2</v>
      </c>
      <c r="K268" s="62">
        <v>298</v>
      </c>
      <c r="L268" s="136">
        <v>92862.724130200004</v>
      </c>
      <c r="M268" s="135">
        <v>265.37222222222221</v>
      </c>
      <c r="N268" s="196"/>
      <c r="O268" s="131">
        <v>823</v>
      </c>
      <c r="P268" s="62">
        <v>290</v>
      </c>
      <c r="Q268" s="61">
        <v>38105</v>
      </c>
      <c r="R268" s="65">
        <v>119</v>
      </c>
      <c r="S268" s="85">
        <v>38105</v>
      </c>
      <c r="T268" s="64">
        <v>0.40016203703703707</v>
      </c>
      <c r="U268" s="64">
        <v>0.40304398148148146</v>
      </c>
      <c r="V268" s="44">
        <f t="shared" si="47"/>
        <v>59774.000000000007</v>
      </c>
      <c r="W268" s="44">
        <f t="shared" si="48"/>
        <v>60023.000000000007</v>
      </c>
      <c r="X268" s="63">
        <v>30</v>
      </c>
      <c r="Y268" s="63">
        <v>0</v>
      </c>
      <c r="Z268" s="84">
        <v>640.73199999999997</v>
      </c>
      <c r="AA268" s="84">
        <v>519.58399999999995</v>
      </c>
      <c r="AB268" s="84">
        <v>47.082426302079995</v>
      </c>
      <c r="AC268" s="133">
        <v>0.99899260000000001</v>
      </c>
      <c r="AD268" s="197"/>
      <c r="AE268" s="131">
        <v>823</v>
      </c>
      <c r="AF268" s="62">
        <v>320</v>
      </c>
      <c r="AG268" s="61">
        <v>38105</v>
      </c>
      <c r="AH268" s="60">
        <v>0.40035879629431292</v>
      </c>
      <c r="AI268" s="60">
        <v>0.40280092592729488</v>
      </c>
      <c r="AJ268" s="44">
        <f t="shared" si="45"/>
        <v>59790.999999828644</v>
      </c>
      <c r="AK268" s="44">
        <f t="shared" si="46"/>
        <v>60002.000000118285</v>
      </c>
      <c r="AL268" s="81">
        <v>889.33199999999999</v>
      </c>
      <c r="AM268" s="81">
        <v>41.634599999999999</v>
      </c>
      <c r="AN268" s="79">
        <v>-0.96052899999999997</v>
      </c>
      <c r="AO268" s="80"/>
      <c r="AP268" s="79"/>
      <c r="AQ268" s="79"/>
      <c r="AR268" s="130"/>
    </row>
    <row r="269" spans="1:44" x14ac:dyDescent="0.25">
      <c r="A269" s="139">
        <v>816</v>
      </c>
      <c r="B269" s="90">
        <v>38105</v>
      </c>
      <c r="C269" s="62" t="s">
        <v>30</v>
      </c>
      <c r="D269" s="62">
        <v>100</v>
      </c>
      <c r="E269" s="65">
        <v>0.40321759259259254</v>
      </c>
      <c r="F269" s="54">
        <f t="shared" ref="F269:F287" si="49">(E269+7/24)*86400</f>
        <v>60038</v>
      </c>
      <c r="G269" s="138">
        <v>86</v>
      </c>
      <c r="H269" s="62">
        <v>98</v>
      </c>
      <c r="I269" s="62">
        <v>1022</v>
      </c>
      <c r="J269" s="137">
        <v>0.83512252159625833</v>
      </c>
      <c r="K269" s="62">
        <v>298</v>
      </c>
      <c r="L269" s="136">
        <v>92877.203119900005</v>
      </c>
      <c r="M269" s="135">
        <v>265.37222222222221</v>
      </c>
      <c r="N269" s="134">
        <v>816</v>
      </c>
      <c r="O269" s="131">
        <v>824</v>
      </c>
      <c r="P269" s="62">
        <v>291</v>
      </c>
      <c r="Q269" s="61">
        <v>38105</v>
      </c>
      <c r="R269" s="65">
        <v>119</v>
      </c>
      <c r="S269" s="85">
        <v>38105</v>
      </c>
      <c r="T269" s="64">
        <v>0.40312500000000001</v>
      </c>
      <c r="U269" s="64">
        <v>0.40425925925925926</v>
      </c>
      <c r="V269" s="44">
        <f t="shared" si="47"/>
        <v>60030</v>
      </c>
      <c r="W269" s="44">
        <f t="shared" si="48"/>
        <v>60128</v>
      </c>
      <c r="X269" s="63">
        <v>30</v>
      </c>
      <c r="Y269" s="63">
        <v>0</v>
      </c>
      <c r="Z269" s="84">
        <v>633.64649999999995</v>
      </c>
      <c r="AA269" s="84">
        <v>1347.3230000000001</v>
      </c>
      <c r="AB269" s="84">
        <v>62.516460861500001</v>
      </c>
      <c r="AC269" s="133">
        <v>0.8609907</v>
      </c>
      <c r="AD269" s="132">
        <v>816</v>
      </c>
      <c r="AE269" s="131">
        <v>824</v>
      </c>
      <c r="AF269" s="62">
        <v>322</v>
      </c>
      <c r="AG269" s="61">
        <v>38105</v>
      </c>
      <c r="AH269" s="60">
        <v>0.40348379629722331</v>
      </c>
      <c r="AI269" s="60">
        <v>0.40417824074393138</v>
      </c>
      <c r="AJ269" s="44">
        <f t="shared" si="45"/>
        <v>60061.000000080101</v>
      </c>
      <c r="AK269" s="44">
        <f t="shared" si="46"/>
        <v>60121.000000275679</v>
      </c>
      <c r="AL269" s="81">
        <v>1744.99</v>
      </c>
      <c r="AM269" s="81">
        <v>47.674700000000001</v>
      </c>
      <c r="AN269" s="79">
        <v>109.28</v>
      </c>
      <c r="AO269" s="80">
        <v>1.28517E+16</v>
      </c>
      <c r="AP269" s="79">
        <v>10.928800000000001</v>
      </c>
      <c r="AQ269" s="79">
        <v>6.1335100000000002</v>
      </c>
      <c r="AR269" s="130">
        <v>4.2945799999999998</v>
      </c>
    </row>
    <row r="270" spans="1:44" x14ac:dyDescent="0.25">
      <c r="A270" s="139">
        <v>817</v>
      </c>
      <c r="B270" s="90">
        <v>38105</v>
      </c>
      <c r="C270" s="62" t="s">
        <v>30</v>
      </c>
      <c r="D270" s="62">
        <v>85</v>
      </c>
      <c r="E270" s="65">
        <v>0.4045023148148148</v>
      </c>
      <c r="F270" s="54">
        <f t="shared" si="49"/>
        <v>60149.000000000007</v>
      </c>
      <c r="G270" s="138">
        <v>83</v>
      </c>
      <c r="H270" s="62">
        <v>93</v>
      </c>
      <c r="I270" s="62">
        <v>1010</v>
      </c>
      <c r="J270" s="137">
        <v>0.75687703488665103</v>
      </c>
      <c r="K270" s="62">
        <v>298</v>
      </c>
      <c r="L270" s="136">
        <v>92875.134692799998</v>
      </c>
      <c r="M270" s="135">
        <v>265.37222222222221</v>
      </c>
      <c r="N270" s="134">
        <v>817</v>
      </c>
      <c r="O270" s="131">
        <v>825</v>
      </c>
      <c r="P270" s="62">
        <v>292</v>
      </c>
      <c r="Q270" s="61">
        <v>38105</v>
      </c>
      <c r="R270" s="65">
        <v>119</v>
      </c>
      <c r="S270" s="85">
        <v>38105</v>
      </c>
      <c r="T270" s="64">
        <v>0.40431712962962968</v>
      </c>
      <c r="U270" s="64">
        <v>0.40687499999999999</v>
      </c>
      <c r="V270" s="44">
        <f t="shared" si="47"/>
        <v>60133.000000000007</v>
      </c>
      <c r="W270" s="44">
        <f t="shared" si="48"/>
        <v>60353.999999999993</v>
      </c>
      <c r="X270" s="63">
        <v>30</v>
      </c>
      <c r="Y270" s="63">
        <v>0</v>
      </c>
      <c r="Z270" s="84">
        <v>634.07659999999998</v>
      </c>
      <c r="AA270" s="84">
        <v>1251.383</v>
      </c>
      <c r="AB270" s="84">
        <v>59.804619704060002</v>
      </c>
      <c r="AC270" s="133">
        <v>0.84192909999999999</v>
      </c>
      <c r="AD270" s="132">
        <v>817</v>
      </c>
      <c r="AE270" s="131">
        <v>825</v>
      </c>
      <c r="AF270" s="62">
        <v>323</v>
      </c>
      <c r="AG270" s="61">
        <v>38105</v>
      </c>
      <c r="AH270" s="60">
        <v>0.40452546296000946</v>
      </c>
      <c r="AI270" s="60">
        <v>0.40660879629285773</v>
      </c>
      <c r="AJ270" s="44">
        <f t="shared" si="45"/>
        <v>60150.999999744825</v>
      </c>
      <c r="AK270" s="44">
        <f t="shared" si="46"/>
        <v>60330.999999702915</v>
      </c>
      <c r="AL270" s="81">
        <v>1656.48</v>
      </c>
      <c r="AM270" s="81">
        <v>51.7361</v>
      </c>
      <c r="AN270" s="79">
        <v>75.786299999999997</v>
      </c>
      <c r="AO270" s="80">
        <v>1.37428E+16</v>
      </c>
      <c r="AP270" s="79">
        <v>9.0980399999999992</v>
      </c>
      <c r="AQ270" s="79">
        <v>4.3868200000000002</v>
      </c>
      <c r="AR270" s="130">
        <v>4.19414</v>
      </c>
    </row>
    <row r="271" spans="1:44" x14ac:dyDescent="0.25">
      <c r="A271" s="139">
        <v>818</v>
      </c>
      <c r="B271" s="90">
        <v>38105</v>
      </c>
      <c r="C271" s="62" t="s">
        <v>30</v>
      </c>
      <c r="D271" s="62">
        <v>70</v>
      </c>
      <c r="E271" s="65">
        <v>0.40726851851851853</v>
      </c>
      <c r="F271" s="54">
        <f t="shared" si="49"/>
        <v>60388.000000000007</v>
      </c>
      <c r="G271" s="138">
        <v>76.8</v>
      </c>
      <c r="H271" s="62">
        <v>92</v>
      </c>
      <c r="I271" s="62">
        <v>944</v>
      </c>
      <c r="J271" s="137">
        <v>0.61046599534307056</v>
      </c>
      <c r="K271" s="62">
        <v>299</v>
      </c>
      <c r="L271" s="136">
        <v>92863.413605900001</v>
      </c>
      <c r="M271" s="135">
        <v>265.48333333333335</v>
      </c>
      <c r="N271" s="134">
        <v>818</v>
      </c>
      <c r="O271" s="131">
        <v>826</v>
      </c>
      <c r="P271" s="62">
        <v>293</v>
      </c>
      <c r="Q271" s="61">
        <v>38105</v>
      </c>
      <c r="R271" s="65">
        <v>119</v>
      </c>
      <c r="S271" s="85">
        <v>38105</v>
      </c>
      <c r="T271" s="64">
        <v>0.40697916666666667</v>
      </c>
      <c r="U271" s="64">
        <v>0.40958333333333335</v>
      </c>
      <c r="V271" s="44">
        <f t="shared" si="47"/>
        <v>60363.000000000007</v>
      </c>
      <c r="W271" s="44">
        <f t="shared" si="48"/>
        <v>60588</v>
      </c>
      <c r="X271" s="63">
        <v>30</v>
      </c>
      <c r="Y271" s="63">
        <v>0</v>
      </c>
      <c r="Z271" s="84">
        <v>634.68140000000005</v>
      </c>
      <c r="AA271" s="84">
        <v>1095.8979999999999</v>
      </c>
      <c r="AB271" s="84">
        <v>42.013781354379994</v>
      </c>
      <c r="AC271" s="133">
        <v>0.72260000000000002</v>
      </c>
      <c r="AD271" s="132">
        <v>818</v>
      </c>
      <c r="AE271" s="131">
        <v>826</v>
      </c>
      <c r="AF271" s="62">
        <v>324</v>
      </c>
      <c r="AG271" s="61">
        <v>38105</v>
      </c>
      <c r="AH271" s="60">
        <v>0.40731481481634546</v>
      </c>
      <c r="AI271" s="60">
        <v>0.40938657407241408</v>
      </c>
      <c r="AJ271" s="44">
        <f t="shared" si="45"/>
        <v>60392.000000132255</v>
      </c>
      <c r="AK271" s="44">
        <f t="shared" si="46"/>
        <v>60570.999999856584</v>
      </c>
      <c r="AL271" s="81">
        <v>1500.75</v>
      </c>
      <c r="AM271" s="81">
        <v>35.701500000000003</v>
      </c>
      <c r="AN271" s="79">
        <v>23.7148</v>
      </c>
      <c r="AO271" s="80">
        <v>1.56523E+16</v>
      </c>
      <c r="AP271" s="79">
        <v>6.3151900000000003</v>
      </c>
      <c r="AQ271" s="79">
        <v>3.4497200000000001</v>
      </c>
      <c r="AR271" s="130">
        <v>2.5386099999999998</v>
      </c>
    </row>
    <row r="272" spans="1:44" x14ac:dyDescent="0.25">
      <c r="A272" s="139">
        <v>819</v>
      </c>
      <c r="B272" s="90">
        <v>38105</v>
      </c>
      <c r="C272" s="62" t="s">
        <v>30</v>
      </c>
      <c r="D272" s="62">
        <v>65</v>
      </c>
      <c r="E272" s="65">
        <v>0.4097337962962963</v>
      </c>
      <c r="F272" s="54">
        <f t="shared" si="49"/>
        <v>60601</v>
      </c>
      <c r="G272" s="138">
        <v>74.5</v>
      </c>
      <c r="H272" s="62">
        <v>91</v>
      </c>
      <c r="I272" s="62">
        <v>927</v>
      </c>
      <c r="J272" s="137">
        <v>0.57178424909532588</v>
      </c>
      <c r="K272" s="62">
        <v>299</v>
      </c>
      <c r="L272" s="136">
        <v>92859.276751699988</v>
      </c>
      <c r="M272" s="135">
        <v>265.76111111111112</v>
      </c>
      <c r="N272" s="134">
        <v>819</v>
      </c>
      <c r="O272" s="131">
        <v>827</v>
      </c>
      <c r="P272" s="62">
        <v>294</v>
      </c>
      <c r="Q272" s="61">
        <v>38105</v>
      </c>
      <c r="R272" s="65">
        <v>119</v>
      </c>
      <c r="S272" s="85">
        <v>38105</v>
      </c>
      <c r="T272" s="64">
        <v>0.40962962962962962</v>
      </c>
      <c r="U272" s="64">
        <v>0.41212962962962968</v>
      </c>
      <c r="V272" s="44">
        <f t="shared" si="47"/>
        <v>60592</v>
      </c>
      <c r="W272" s="44">
        <f t="shared" si="48"/>
        <v>60808.000000000007</v>
      </c>
      <c r="X272" s="63">
        <v>30</v>
      </c>
      <c r="Y272" s="63">
        <v>0</v>
      </c>
      <c r="Z272" s="84">
        <v>635.11519999999996</v>
      </c>
      <c r="AA272" s="84">
        <v>1051.249</v>
      </c>
      <c r="AB272" s="84">
        <v>53.017935166720001</v>
      </c>
      <c r="AC272" s="133">
        <v>0.78024459999999995</v>
      </c>
      <c r="AD272" s="132">
        <v>819</v>
      </c>
      <c r="AE272" s="131">
        <v>827</v>
      </c>
      <c r="AF272" s="62">
        <v>325</v>
      </c>
      <c r="AG272" s="61">
        <v>38105</v>
      </c>
      <c r="AH272" s="60">
        <v>0.40972222221898846</v>
      </c>
      <c r="AI272" s="60">
        <v>0.41181712962861639</v>
      </c>
      <c r="AJ272" s="44">
        <f t="shared" si="45"/>
        <v>60599.999999720611</v>
      </c>
      <c r="AK272" s="44">
        <f t="shared" si="46"/>
        <v>60780.999999912463</v>
      </c>
      <c r="AL272" s="81">
        <v>1453.11</v>
      </c>
      <c r="AM272" s="81">
        <v>42.828499999999998</v>
      </c>
      <c r="AN272" s="79">
        <v>15.982100000000001</v>
      </c>
      <c r="AO272" s="80"/>
      <c r="AP272" s="79"/>
      <c r="AQ272" s="79"/>
      <c r="AR272" s="130"/>
    </row>
    <row r="273" spans="1:44" x14ac:dyDescent="0.25">
      <c r="A273" s="139">
        <v>820</v>
      </c>
      <c r="B273" s="90">
        <v>38105</v>
      </c>
      <c r="C273" s="62" t="s">
        <v>30</v>
      </c>
      <c r="D273" s="62">
        <v>60</v>
      </c>
      <c r="E273" s="65">
        <v>0.41228009259259263</v>
      </c>
      <c r="F273" s="54">
        <f t="shared" si="49"/>
        <v>60821.000000000007</v>
      </c>
      <c r="G273" s="138">
        <v>71.900000000000006</v>
      </c>
      <c r="H273" s="62">
        <v>90</v>
      </c>
      <c r="I273" s="62">
        <v>896</v>
      </c>
      <c r="J273" s="137">
        <v>0.51218664005564118</v>
      </c>
      <c r="K273" s="62">
        <v>299</v>
      </c>
      <c r="L273" s="136">
        <v>92851.692519000004</v>
      </c>
      <c r="M273" s="135">
        <v>265.76111111111112</v>
      </c>
      <c r="N273" s="134">
        <v>820</v>
      </c>
      <c r="O273" s="131">
        <v>828</v>
      </c>
      <c r="P273" s="62">
        <v>295</v>
      </c>
      <c r="Q273" s="61">
        <v>38105</v>
      </c>
      <c r="R273" s="65">
        <v>119</v>
      </c>
      <c r="S273" s="85">
        <v>38105</v>
      </c>
      <c r="T273" s="64">
        <v>0.41218749999999998</v>
      </c>
      <c r="U273" s="64">
        <v>0.41464120370370372</v>
      </c>
      <c r="V273" s="44">
        <f t="shared" si="47"/>
        <v>60813</v>
      </c>
      <c r="W273" s="44">
        <f t="shared" si="48"/>
        <v>61025.000000000007</v>
      </c>
      <c r="X273" s="63">
        <v>30</v>
      </c>
      <c r="Y273" s="63">
        <v>0</v>
      </c>
      <c r="Z273" s="84">
        <v>635.37090000000001</v>
      </c>
      <c r="AA273" s="84">
        <v>991.5258</v>
      </c>
      <c r="AB273" s="84">
        <v>44.357919460373999</v>
      </c>
      <c r="AC273" s="133">
        <v>0.44541429999999999</v>
      </c>
      <c r="AD273" s="132">
        <v>820</v>
      </c>
      <c r="AE273" s="131">
        <v>828</v>
      </c>
      <c r="AF273" s="62">
        <v>326</v>
      </c>
      <c r="AG273" s="61">
        <v>38105</v>
      </c>
      <c r="AH273" s="60">
        <v>0.41217592592875008</v>
      </c>
      <c r="AI273" s="60">
        <v>0.41424768518481869</v>
      </c>
      <c r="AJ273" s="44">
        <f t="shared" si="45"/>
        <v>60812.000000244014</v>
      </c>
      <c r="AK273" s="44">
        <f t="shared" si="46"/>
        <v>60990.999999968342</v>
      </c>
      <c r="AL273" s="81">
        <v>1388.08</v>
      </c>
      <c r="AM273" s="81">
        <v>36.586199999999998</v>
      </c>
      <c r="AN273" s="79">
        <v>8.3889999999999993</v>
      </c>
      <c r="AO273" s="80">
        <v>1.74019E+16</v>
      </c>
      <c r="AP273" s="79">
        <v>6.1788299999999996</v>
      </c>
      <c r="AQ273" s="79">
        <v>3.4477500000000001</v>
      </c>
      <c r="AR273" s="130">
        <v>2.1705199999999998</v>
      </c>
    </row>
    <row r="274" spans="1:44" x14ac:dyDescent="0.25">
      <c r="A274" s="139">
        <v>821</v>
      </c>
      <c r="B274" s="90">
        <v>38105</v>
      </c>
      <c r="C274" s="62" t="s">
        <v>30</v>
      </c>
      <c r="D274" s="62">
        <v>40</v>
      </c>
      <c r="E274" s="65">
        <v>0.41490740740740745</v>
      </c>
      <c r="F274" s="54">
        <f t="shared" si="49"/>
        <v>61048.000000000007</v>
      </c>
      <c r="G274" s="138">
        <v>60.5</v>
      </c>
      <c r="H274" s="62">
        <v>88</v>
      </c>
      <c r="I274" s="62">
        <v>818</v>
      </c>
      <c r="J274" s="137">
        <v>0.35367967986130011</v>
      </c>
      <c r="K274" s="62">
        <v>299</v>
      </c>
      <c r="L274" s="136">
        <v>92873.066265699992</v>
      </c>
      <c r="M274" s="135">
        <v>265.92777777777781</v>
      </c>
      <c r="N274" s="134">
        <v>821</v>
      </c>
      <c r="O274" s="131">
        <v>829</v>
      </c>
      <c r="P274" s="62">
        <v>296</v>
      </c>
      <c r="Q274" s="61">
        <v>38105</v>
      </c>
      <c r="R274" s="65">
        <v>119</v>
      </c>
      <c r="S274" s="85">
        <v>38105</v>
      </c>
      <c r="T274" s="64">
        <v>0.41469907407407408</v>
      </c>
      <c r="U274" s="64">
        <v>0.4173842592592592</v>
      </c>
      <c r="V274" s="44">
        <f t="shared" si="47"/>
        <v>61030</v>
      </c>
      <c r="W274" s="44">
        <f t="shared" si="48"/>
        <v>61262</v>
      </c>
      <c r="X274" s="63">
        <v>30</v>
      </c>
      <c r="Y274" s="63">
        <v>0</v>
      </c>
      <c r="Z274" s="84">
        <v>636.71669999999995</v>
      </c>
      <c r="AA274" s="84">
        <v>818.21889999999996</v>
      </c>
      <c r="AB274" s="84">
        <v>39.556596347963996</v>
      </c>
      <c r="AC274" s="133">
        <v>0.65084359999999997</v>
      </c>
      <c r="AD274" s="132">
        <v>821</v>
      </c>
      <c r="AE274" s="131">
        <v>829</v>
      </c>
      <c r="AF274" s="62">
        <v>327</v>
      </c>
      <c r="AG274" s="61">
        <v>38105</v>
      </c>
      <c r="AH274" s="60">
        <v>0.41493055555474712</v>
      </c>
      <c r="AI274" s="60">
        <v>0.41702546296437504</v>
      </c>
      <c r="AJ274" s="44">
        <f t="shared" si="45"/>
        <v>61049.999999930158</v>
      </c>
      <c r="AK274" s="44">
        <f t="shared" si="46"/>
        <v>61231.000000122011</v>
      </c>
      <c r="AL274" s="81">
        <v>1209.78</v>
      </c>
      <c r="AM274" s="81">
        <v>35.3551</v>
      </c>
      <c r="AN274" s="79">
        <v>5.8972199999999999</v>
      </c>
      <c r="AO274" s="80">
        <v>2.1141E+16</v>
      </c>
      <c r="AP274" s="79">
        <v>7.9328399999999997</v>
      </c>
      <c r="AQ274" s="79">
        <v>3.8367399999999998</v>
      </c>
      <c r="AR274" s="130">
        <v>3.4021699999999999</v>
      </c>
    </row>
    <row r="275" spans="1:44" x14ac:dyDescent="0.25">
      <c r="A275" s="139">
        <v>822</v>
      </c>
      <c r="B275" s="90">
        <v>38105</v>
      </c>
      <c r="C275" s="62" t="s">
        <v>30</v>
      </c>
      <c r="D275" s="62">
        <v>30</v>
      </c>
      <c r="E275" s="65">
        <v>0.41799768518518521</v>
      </c>
      <c r="F275" s="54">
        <f t="shared" si="49"/>
        <v>61315.000000000007</v>
      </c>
      <c r="G275" s="138">
        <v>52.8</v>
      </c>
      <c r="H275" s="62">
        <v>84</v>
      </c>
      <c r="I275" s="62">
        <v>774</v>
      </c>
      <c r="J275" s="137">
        <v>0.27329220720312075</v>
      </c>
      <c r="K275" s="62">
        <v>299</v>
      </c>
      <c r="L275" s="136">
        <v>92863.413605900001</v>
      </c>
      <c r="M275" s="135">
        <v>266.14999999999998</v>
      </c>
      <c r="N275" s="134">
        <v>822</v>
      </c>
      <c r="O275" s="131">
        <v>830</v>
      </c>
      <c r="P275" s="62">
        <v>297</v>
      </c>
      <c r="Q275" s="61">
        <v>38105</v>
      </c>
      <c r="R275" s="65">
        <v>119</v>
      </c>
      <c r="S275" s="85">
        <v>38105</v>
      </c>
      <c r="T275" s="64">
        <v>0.41743055555555553</v>
      </c>
      <c r="U275" s="64">
        <v>0.42024305555555558</v>
      </c>
      <c r="V275" s="44">
        <f t="shared" si="47"/>
        <v>61266.000000000007</v>
      </c>
      <c r="W275" s="44">
        <f t="shared" si="48"/>
        <v>61509</v>
      </c>
      <c r="X275" s="63">
        <v>30</v>
      </c>
      <c r="Y275" s="63">
        <v>0</v>
      </c>
      <c r="Z275" s="84">
        <v>637.43029999999999</v>
      </c>
      <c r="AA275" s="84">
        <v>712.3279</v>
      </c>
      <c r="AB275" s="84">
        <v>43.626101962039002</v>
      </c>
      <c r="AC275" s="133">
        <v>0.79434850000000001</v>
      </c>
      <c r="AD275" s="132">
        <v>822</v>
      </c>
      <c r="AE275" s="131">
        <v>830</v>
      </c>
      <c r="AF275" s="62">
        <v>328</v>
      </c>
      <c r="AG275" s="61">
        <v>38105</v>
      </c>
      <c r="AH275" s="60">
        <v>0.41807870370394085</v>
      </c>
      <c r="AI275" s="60">
        <v>0.42013888889050577</v>
      </c>
      <c r="AJ275" s="44">
        <f t="shared" si="45"/>
        <v>61322.000000020496</v>
      </c>
      <c r="AK275" s="44">
        <f t="shared" si="46"/>
        <v>61500.000000139706</v>
      </c>
      <c r="AL275" s="81">
        <v>1103.8499999999999</v>
      </c>
      <c r="AM275" s="81">
        <v>30.600999999999999</v>
      </c>
      <c r="AN275" s="79">
        <v>6.2706499999999998</v>
      </c>
      <c r="AO275" s="80">
        <v>2.42348E+16</v>
      </c>
      <c r="AP275" s="79">
        <v>7.9922000000000004</v>
      </c>
      <c r="AQ275" s="79">
        <v>4.1891100000000003</v>
      </c>
      <c r="AR275" s="130">
        <v>2.9609899999999998</v>
      </c>
    </row>
    <row r="276" spans="1:44" x14ac:dyDescent="0.25">
      <c r="A276" s="139">
        <v>823</v>
      </c>
      <c r="B276" s="90">
        <v>38105</v>
      </c>
      <c r="C276" s="62" t="s">
        <v>30</v>
      </c>
      <c r="D276" s="62">
        <v>15</v>
      </c>
      <c r="E276" s="65">
        <v>0.42053240740740744</v>
      </c>
      <c r="F276" s="54">
        <f t="shared" si="49"/>
        <v>61534.000000000007</v>
      </c>
      <c r="G276" s="138">
        <v>34.799999999999997</v>
      </c>
      <c r="H276" s="62">
        <v>78</v>
      </c>
      <c r="I276" s="62">
        <v>749</v>
      </c>
      <c r="J276" s="137">
        <v>0.1493090205328253</v>
      </c>
      <c r="K276" s="62">
        <v>299</v>
      </c>
      <c r="L276" s="136">
        <v>92851.003043300007</v>
      </c>
      <c r="M276" s="135">
        <v>266.31666666666666</v>
      </c>
      <c r="N276" s="134">
        <v>823</v>
      </c>
      <c r="O276" s="131">
        <v>831</v>
      </c>
      <c r="P276" s="62">
        <v>298</v>
      </c>
      <c r="Q276" s="61">
        <v>38105</v>
      </c>
      <c r="R276" s="65">
        <v>119</v>
      </c>
      <c r="S276" s="85">
        <v>38105</v>
      </c>
      <c r="T276" s="64">
        <v>0.42033564814814817</v>
      </c>
      <c r="U276" s="64">
        <v>0.42289351851851853</v>
      </c>
      <c r="V276" s="44">
        <f t="shared" si="47"/>
        <v>61517.000000000007</v>
      </c>
      <c r="W276" s="44">
        <f t="shared" si="48"/>
        <v>61738.000000000007</v>
      </c>
      <c r="X276" s="63">
        <v>30</v>
      </c>
      <c r="Y276" s="63">
        <v>0</v>
      </c>
      <c r="Z276" s="84">
        <v>640.21619999999996</v>
      </c>
      <c r="AA276" s="84">
        <v>540.2568</v>
      </c>
      <c r="AB276" s="84">
        <v>43.609518090864</v>
      </c>
      <c r="AC276" s="133">
        <v>0.53045810000000004</v>
      </c>
      <c r="AD276" s="132">
        <v>823</v>
      </c>
      <c r="AE276" s="131">
        <v>831</v>
      </c>
      <c r="AF276" s="62">
        <v>329</v>
      </c>
      <c r="AG276" s="61">
        <v>38105</v>
      </c>
      <c r="AH276" s="60">
        <v>0.42050925926014315</v>
      </c>
      <c r="AI276" s="60">
        <v>0.42259259259299142</v>
      </c>
      <c r="AJ276" s="44">
        <f t="shared" si="45"/>
        <v>61532.000000076376</v>
      </c>
      <c r="AK276" s="44">
        <f t="shared" si="46"/>
        <v>61712.000000034466</v>
      </c>
      <c r="AL276" s="81">
        <v>921.58900000000006</v>
      </c>
      <c r="AM276" s="81">
        <v>39.951700000000002</v>
      </c>
      <c r="AN276" s="79">
        <v>5.32193</v>
      </c>
      <c r="AO276" s="80">
        <v>3.23907E+16</v>
      </c>
      <c r="AP276" s="79">
        <v>9.2056199999999997</v>
      </c>
      <c r="AQ276" s="79">
        <v>5.0237400000000001</v>
      </c>
      <c r="AR276" s="130">
        <v>3.2852199999999998</v>
      </c>
    </row>
    <row r="277" spans="1:44" x14ac:dyDescent="0.25">
      <c r="A277" s="139">
        <v>824</v>
      </c>
      <c r="B277" s="90">
        <v>38105</v>
      </c>
      <c r="C277" s="62" t="s">
        <v>30</v>
      </c>
      <c r="D277" s="62">
        <v>7</v>
      </c>
      <c r="E277" s="65">
        <v>0.42305555555555552</v>
      </c>
      <c r="F277" s="54">
        <f t="shared" si="49"/>
        <v>61752</v>
      </c>
      <c r="G277" s="138">
        <v>26.4</v>
      </c>
      <c r="H277" s="62">
        <v>69</v>
      </c>
      <c r="I277" s="62">
        <v>757</v>
      </c>
      <c r="J277" s="137">
        <v>0.11365125444777081</v>
      </c>
      <c r="K277" s="62">
        <v>299</v>
      </c>
      <c r="L277" s="136">
        <v>92826.8713938</v>
      </c>
      <c r="M277" s="135">
        <v>266.31666666666666</v>
      </c>
      <c r="N277" s="134">
        <v>824</v>
      </c>
      <c r="O277" s="131">
        <v>832</v>
      </c>
      <c r="P277" s="62">
        <v>299</v>
      </c>
      <c r="Q277" s="61">
        <v>38105</v>
      </c>
      <c r="R277" s="65">
        <v>119</v>
      </c>
      <c r="S277" s="85">
        <v>38105</v>
      </c>
      <c r="T277" s="64">
        <v>0.42297453703703702</v>
      </c>
      <c r="U277" s="64">
        <v>0.42555555555555552</v>
      </c>
      <c r="V277" s="44">
        <f t="shared" si="47"/>
        <v>61745.000000000007</v>
      </c>
      <c r="W277" s="44">
        <f t="shared" si="48"/>
        <v>61968</v>
      </c>
      <c r="X277" s="63">
        <v>30</v>
      </c>
      <c r="Y277" s="63">
        <v>0</v>
      </c>
      <c r="Z277" s="84">
        <v>640.09379999999999</v>
      </c>
      <c r="AA277" s="84">
        <v>520.20090000000005</v>
      </c>
      <c r="AB277" s="84">
        <v>39.763308868533009</v>
      </c>
      <c r="AC277" s="133">
        <v>0.80837579999999998</v>
      </c>
      <c r="AD277" s="132">
        <v>824</v>
      </c>
      <c r="AE277" s="131">
        <v>832</v>
      </c>
      <c r="AF277" s="62">
        <v>330</v>
      </c>
      <c r="AG277" s="61">
        <v>38105</v>
      </c>
      <c r="AH277" s="60">
        <v>0.42326388888614019</v>
      </c>
      <c r="AI277" s="60">
        <v>0.42535879629576812</v>
      </c>
      <c r="AJ277" s="44">
        <f t="shared" si="45"/>
        <v>61769.99999976252</v>
      </c>
      <c r="AK277" s="44">
        <f t="shared" si="46"/>
        <v>61950.999999954372</v>
      </c>
      <c r="AL277" s="81">
        <v>898.11400000000003</v>
      </c>
      <c r="AM277" s="81">
        <v>34.718699999999998</v>
      </c>
      <c r="AN277" s="79">
        <v>6.7869000000000002</v>
      </c>
      <c r="AO277" s="80"/>
      <c r="AP277" s="79"/>
      <c r="AQ277" s="79"/>
      <c r="AR277" s="130"/>
    </row>
    <row r="278" spans="1:44" x14ac:dyDescent="0.25">
      <c r="A278" s="139">
        <v>825</v>
      </c>
      <c r="B278" s="90">
        <v>38105</v>
      </c>
      <c r="C278" s="62" t="s">
        <v>30</v>
      </c>
      <c r="D278" s="62">
        <v>5.5</v>
      </c>
      <c r="E278" s="65">
        <v>0.42568287037037034</v>
      </c>
      <c r="F278" s="54">
        <f t="shared" si="49"/>
        <v>61979</v>
      </c>
      <c r="G278" s="138">
        <v>23.9</v>
      </c>
      <c r="H278" s="62">
        <v>65</v>
      </c>
      <c r="I278" s="62">
        <v>767</v>
      </c>
      <c r="J278" s="137">
        <v>0.1060913040410455</v>
      </c>
      <c r="K278" s="62">
        <v>300</v>
      </c>
      <c r="L278" s="136">
        <v>92827.560869499997</v>
      </c>
      <c r="M278" s="135">
        <v>266.42777777777775</v>
      </c>
      <c r="N278" s="134">
        <v>825</v>
      </c>
      <c r="O278" s="131">
        <v>833</v>
      </c>
      <c r="P278" s="62">
        <v>300</v>
      </c>
      <c r="Q278" s="61">
        <v>38105</v>
      </c>
      <c r="R278" s="65">
        <v>119</v>
      </c>
      <c r="S278" s="85">
        <v>38105</v>
      </c>
      <c r="T278" s="64">
        <v>0.42561342592592594</v>
      </c>
      <c r="U278" s="64">
        <v>0.42821759259259262</v>
      </c>
      <c r="V278" s="44">
        <f t="shared" si="47"/>
        <v>61973</v>
      </c>
      <c r="W278" s="44">
        <f t="shared" si="48"/>
        <v>62198.000000000007</v>
      </c>
      <c r="X278" s="63">
        <v>30</v>
      </c>
      <c r="Y278" s="63">
        <v>0</v>
      </c>
      <c r="Z278" s="84">
        <v>640.58849999999995</v>
      </c>
      <c r="AA278" s="84">
        <v>507.37169999999998</v>
      </c>
      <c r="AB278" s="84">
        <v>41.460228551972996</v>
      </c>
      <c r="AC278" s="133">
        <v>0.88798239999999995</v>
      </c>
      <c r="AD278" s="132">
        <v>825</v>
      </c>
      <c r="AE278" s="131">
        <v>833</v>
      </c>
      <c r="AF278" s="62">
        <v>331</v>
      </c>
      <c r="AG278" s="61">
        <v>38105</v>
      </c>
      <c r="AH278" s="60">
        <v>0.42570601851912215</v>
      </c>
      <c r="AI278" s="60">
        <v>0.42813657407532446</v>
      </c>
      <c r="AJ278" s="44">
        <f t="shared" si="45"/>
        <v>61981.000000052161</v>
      </c>
      <c r="AK278" s="44">
        <f t="shared" si="46"/>
        <v>62191.000000108041</v>
      </c>
      <c r="AL278" s="81">
        <v>886.84799999999996</v>
      </c>
      <c r="AM278" s="81">
        <v>33.0944</v>
      </c>
      <c r="AN278" s="79">
        <v>6.8429799999999998</v>
      </c>
      <c r="AO278" s="80"/>
      <c r="AP278" s="79"/>
      <c r="AQ278" s="79"/>
      <c r="AR278" s="130"/>
    </row>
    <row r="279" spans="1:44" x14ac:dyDescent="0.25">
      <c r="A279" s="139">
        <v>826</v>
      </c>
      <c r="B279" s="90">
        <v>38105</v>
      </c>
      <c r="C279" s="62" t="s">
        <v>30</v>
      </c>
      <c r="D279" s="62">
        <v>4</v>
      </c>
      <c r="E279" s="65">
        <v>0.42835648148148148</v>
      </c>
      <c r="F279" s="54">
        <f t="shared" si="49"/>
        <v>62210</v>
      </c>
      <c r="G279" s="138">
        <v>21.5</v>
      </c>
      <c r="H279" s="62">
        <v>60</v>
      </c>
      <c r="I279" s="62">
        <v>782</v>
      </c>
      <c r="J279" s="137">
        <v>9.701936355297508E-2</v>
      </c>
      <c r="K279" s="62">
        <v>299</v>
      </c>
      <c r="L279" s="136">
        <v>92817.218733999995</v>
      </c>
      <c r="M279" s="135">
        <v>266.48333333333335</v>
      </c>
      <c r="N279" s="134">
        <v>826</v>
      </c>
      <c r="O279" s="131">
        <v>834</v>
      </c>
      <c r="P279" s="62">
        <v>301</v>
      </c>
      <c r="Q279" s="61">
        <v>38105</v>
      </c>
      <c r="R279" s="65">
        <v>119</v>
      </c>
      <c r="S279" s="85">
        <v>38105</v>
      </c>
      <c r="T279" s="64">
        <v>0.42827546296296298</v>
      </c>
      <c r="U279" s="64">
        <v>0.43155092592592598</v>
      </c>
      <c r="V279" s="44">
        <f t="shared" si="47"/>
        <v>62203</v>
      </c>
      <c r="W279" s="44">
        <f t="shared" si="48"/>
        <v>62486.000000000007</v>
      </c>
      <c r="X279" s="63">
        <v>30</v>
      </c>
      <c r="Y279" s="63">
        <v>0</v>
      </c>
      <c r="Z279" s="84">
        <v>640.90139999999997</v>
      </c>
      <c r="AA279" s="84">
        <v>498.54930000000002</v>
      </c>
      <c r="AB279" s="84">
        <v>56.109879082590005</v>
      </c>
      <c r="AC279" s="133">
        <v>0.80083199999999999</v>
      </c>
      <c r="AD279" s="132">
        <v>826</v>
      </c>
      <c r="AE279" s="131">
        <v>834</v>
      </c>
      <c r="AF279" s="62">
        <v>332</v>
      </c>
      <c r="AG279" s="61">
        <v>38105</v>
      </c>
      <c r="AH279" s="60">
        <v>0.4284837962986785</v>
      </c>
      <c r="AI279" s="60">
        <v>0.43160879629431292</v>
      </c>
      <c r="AJ279" s="44">
        <f t="shared" si="45"/>
        <v>62221.00000020583</v>
      </c>
      <c r="AK279" s="44">
        <f t="shared" si="46"/>
        <v>62490.999999828644</v>
      </c>
      <c r="AL279" s="81">
        <v>869.28</v>
      </c>
      <c r="AM279" s="81">
        <v>53.775100000000002</v>
      </c>
      <c r="AN279" s="79">
        <v>11.7257</v>
      </c>
      <c r="AO279" s="80">
        <v>3.58536E+16</v>
      </c>
      <c r="AP279" s="79">
        <v>9.4990600000000001</v>
      </c>
      <c r="AQ279" s="79">
        <v>6.6431500000000003</v>
      </c>
      <c r="AR279" s="130">
        <v>1.978</v>
      </c>
    </row>
    <row r="280" spans="1:44" x14ac:dyDescent="0.25">
      <c r="A280" s="139">
        <v>827</v>
      </c>
      <c r="B280" s="90">
        <v>38105</v>
      </c>
      <c r="C280" s="62" t="s">
        <v>33</v>
      </c>
      <c r="D280" s="62">
        <v>4</v>
      </c>
      <c r="E280" s="65">
        <v>0.53489583333333335</v>
      </c>
      <c r="F280" s="54">
        <f t="shared" si="49"/>
        <v>71415.000000000015</v>
      </c>
      <c r="G280" s="138">
        <v>20.5</v>
      </c>
      <c r="H280" s="62">
        <v>58</v>
      </c>
      <c r="I280" s="62">
        <v>808</v>
      </c>
      <c r="J280" s="137">
        <v>9.4877377604402902E-2</v>
      </c>
      <c r="K280" s="62">
        <v>302</v>
      </c>
      <c r="L280" s="136">
        <v>92597.275985699991</v>
      </c>
      <c r="M280" s="135">
        <v>269.31666666666666</v>
      </c>
      <c r="N280" s="134">
        <v>827</v>
      </c>
      <c r="O280" s="131">
        <v>836</v>
      </c>
      <c r="P280" s="62">
        <v>303</v>
      </c>
      <c r="Q280" s="61">
        <v>38105</v>
      </c>
      <c r="R280" s="65">
        <v>119</v>
      </c>
      <c r="S280" s="85">
        <v>38105</v>
      </c>
      <c r="T280" s="64">
        <v>0.53500000000000003</v>
      </c>
      <c r="U280" s="64">
        <v>0.53756944444444443</v>
      </c>
      <c r="V280" s="44">
        <f t="shared" si="47"/>
        <v>71424</v>
      </c>
      <c r="W280" s="44">
        <f t="shared" si="48"/>
        <v>71646</v>
      </c>
      <c r="X280" s="63">
        <v>30</v>
      </c>
      <c r="Y280" s="63">
        <v>0</v>
      </c>
      <c r="Z280" s="84">
        <v>631.76229999999998</v>
      </c>
      <c r="AA280" s="84">
        <v>474.8116</v>
      </c>
      <c r="AB280" s="84">
        <v>111.91959903892</v>
      </c>
      <c r="AC280" s="133">
        <v>0.41776390000000002</v>
      </c>
      <c r="AD280" s="132">
        <v>827</v>
      </c>
      <c r="AE280" s="131">
        <v>836</v>
      </c>
      <c r="AF280" s="62">
        <v>336</v>
      </c>
      <c r="AG280" s="61">
        <v>38105</v>
      </c>
      <c r="AH280" s="60">
        <v>0.53508101851912215</v>
      </c>
      <c r="AI280" s="60">
        <v>0.53716435185197042</v>
      </c>
      <c r="AJ280" s="44">
        <f t="shared" si="45"/>
        <v>71431.000000052154</v>
      </c>
      <c r="AK280" s="44">
        <f t="shared" si="46"/>
        <v>71611.000000010245</v>
      </c>
      <c r="AL280" s="81">
        <v>836.26099999999997</v>
      </c>
      <c r="AM280" s="81">
        <v>112.36499999999999</v>
      </c>
      <c r="AN280" s="79">
        <v>11.464399999999999</v>
      </c>
      <c r="AO280" s="80">
        <v>3.64267E+16</v>
      </c>
      <c r="AP280" s="79">
        <v>9.5012699999999999</v>
      </c>
      <c r="AQ280" s="79">
        <v>6.8963400000000004</v>
      </c>
      <c r="AR280" s="130">
        <v>1.46872</v>
      </c>
    </row>
    <row r="281" spans="1:44" x14ac:dyDescent="0.25">
      <c r="A281" s="139">
        <v>828</v>
      </c>
      <c r="B281" s="90">
        <v>38105</v>
      </c>
      <c r="C281" s="62" t="s">
        <v>33</v>
      </c>
      <c r="D281" s="62">
        <v>100</v>
      </c>
      <c r="E281" s="65">
        <v>0.53778935185185184</v>
      </c>
      <c r="F281" s="54">
        <f t="shared" si="49"/>
        <v>71665</v>
      </c>
      <c r="G281" s="138">
        <v>86</v>
      </c>
      <c r="H281" s="62">
        <v>98</v>
      </c>
      <c r="I281" s="62">
        <v>1049</v>
      </c>
      <c r="J281" s="137">
        <v>0.82806656788331467</v>
      </c>
      <c r="K281" s="62">
        <v>302</v>
      </c>
      <c r="L281" s="136">
        <v>92606.928645499996</v>
      </c>
      <c r="M281" s="135">
        <v>269.31666666666666</v>
      </c>
      <c r="N281" s="134">
        <v>828</v>
      </c>
      <c r="O281" s="131">
        <v>837</v>
      </c>
      <c r="P281" s="62">
        <v>304</v>
      </c>
      <c r="Q281" s="61">
        <v>38105</v>
      </c>
      <c r="R281" s="65">
        <v>119</v>
      </c>
      <c r="S281" s="85">
        <v>38105</v>
      </c>
      <c r="T281" s="64">
        <v>0.53761574074074081</v>
      </c>
      <c r="U281" s="64">
        <v>0.53879629629629633</v>
      </c>
      <c r="V281" s="44">
        <f t="shared" si="47"/>
        <v>71650</v>
      </c>
      <c r="W281" s="44">
        <f t="shared" si="48"/>
        <v>71752</v>
      </c>
      <c r="X281" s="63">
        <v>30</v>
      </c>
      <c r="Y281" s="63">
        <v>0</v>
      </c>
      <c r="Z281" s="84">
        <v>628.3981</v>
      </c>
      <c r="AA281" s="84">
        <v>1297.4849999999999</v>
      </c>
      <c r="AB281" s="84">
        <v>68.969411081549993</v>
      </c>
      <c r="AC281" s="133">
        <v>0.72938579999999997</v>
      </c>
      <c r="AD281" s="132">
        <v>828</v>
      </c>
      <c r="AE281" s="131">
        <v>837</v>
      </c>
      <c r="AF281" s="62">
        <v>337</v>
      </c>
      <c r="AG281" s="61">
        <v>38105</v>
      </c>
      <c r="AH281" s="60">
        <v>0.53787037036818219</v>
      </c>
      <c r="AI281" s="60">
        <v>0.53856481481489027</v>
      </c>
      <c r="AJ281" s="44">
        <f t="shared" si="45"/>
        <v>71671.999999810942</v>
      </c>
      <c r="AK281" s="44">
        <f t="shared" si="46"/>
        <v>71732.000000006519</v>
      </c>
      <c r="AL281" s="81">
        <v>1739.34</v>
      </c>
      <c r="AM281" s="81">
        <v>42.8461</v>
      </c>
      <c r="AN281" s="79">
        <v>115.303</v>
      </c>
      <c r="AO281" s="80">
        <v>8119780000000000</v>
      </c>
      <c r="AP281" s="79">
        <v>8.5275099999999995</v>
      </c>
      <c r="AQ281" s="79">
        <v>5.6626300000000001</v>
      </c>
      <c r="AR281" s="130">
        <v>2.5237400000000001</v>
      </c>
    </row>
    <row r="282" spans="1:44" x14ac:dyDescent="0.25">
      <c r="A282" s="139">
        <v>829</v>
      </c>
      <c r="B282" s="90">
        <v>38105</v>
      </c>
      <c r="C282" s="62" t="s">
        <v>33</v>
      </c>
      <c r="D282" s="62">
        <v>85</v>
      </c>
      <c r="E282" s="65">
        <v>0.53903935185185181</v>
      </c>
      <c r="F282" s="54">
        <f t="shared" si="49"/>
        <v>71773</v>
      </c>
      <c r="G282" s="138">
        <v>83</v>
      </c>
      <c r="H282" s="62">
        <v>95</v>
      </c>
      <c r="I282" s="62">
        <v>1020</v>
      </c>
      <c r="J282" s="137">
        <v>0.74843509026580779</v>
      </c>
      <c r="K282" s="62">
        <v>301</v>
      </c>
      <c r="L282" s="136">
        <v>92590.381228699989</v>
      </c>
      <c r="M282" s="135">
        <v>269.31666666666666</v>
      </c>
      <c r="N282" s="134">
        <v>829</v>
      </c>
      <c r="O282" s="131">
        <v>838</v>
      </c>
      <c r="P282" s="62">
        <v>305</v>
      </c>
      <c r="Q282" s="61">
        <v>38105</v>
      </c>
      <c r="R282" s="65">
        <v>119</v>
      </c>
      <c r="S282" s="85">
        <v>38105</v>
      </c>
      <c r="T282" s="64">
        <v>0.5388425925925926</v>
      </c>
      <c r="U282" s="64">
        <v>0.54094907407407411</v>
      </c>
      <c r="V282" s="44">
        <f t="shared" si="47"/>
        <v>71756</v>
      </c>
      <c r="W282" s="44">
        <f t="shared" si="48"/>
        <v>71938.000000000015</v>
      </c>
      <c r="X282" s="63">
        <v>30</v>
      </c>
      <c r="Y282" s="63">
        <v>0</v>
      </c>
      <c r="Z282" s="84">
        <v>629.38250000000005</v>
      </c>
      <c r="AA282" s="84">
        <v>1199.557</v>
      </c>
      <c r="AB282" s="84">
        <v>62.204827570500001</v>
      </c>
      <c r="AC282" s="133">
        <v>0.51848879999999997</v>
      </c>
      <c r="AD282" s="132">
        <v>829</v>
      </c>
      <c r="AE282" s="131">
        <v>838</v>
      </c>
      <c r="AF282" s="62">
        <v>338</v>
      </c>
      <c r="AG282" s="61">
        <v>38105</v>
      </c>
      <c r="AH282" s="60">
        <v>0.53891203703824431</v>
      </c>
      <c r="AI282" s="60">
        <v>0.54063657407095889</v>
      </c>
      <c r="AJ282" s="44">
        <f t="shared" si="45"/>
        <v>71762.000000104308</v>
      </c>
      <c r="AK282" s="44">
        <f t="shared" si="46"/>
        <v>71910.999999730848</v>
      </c>
      <c r="AL282" s="81">
        <v>1612.92</v>
      </c>
      <c r="AM282" s="81">
        <v>55.464199999999998</v>
      </c>
      <c r="AN282" s="79">
        <v>78.624099999999999</v>
      </c>
      <c r="AO282" s="80">
        <v>4348150000000000</v>
      </c>
      <c r="AP282" s="79">
        <v>6.5770799999999996</v>
      </c>
      <c r="AQ282" s="79">
        <v>4.2336200000000002</v>
      </c>
      <c r="AR282" s="130">
        <v>1.8737699999999999</v>
      </c>
    </row>
    <row r="283" spans="1:44" x14ac:dyDescent="0.25">
      <c r="A283" s="139">
        <v>830</v>
      </c>
      <c r="B283" s="90">
        <v>38105</v>
      </c>
      <c r="C283" s="62" t="s">
        <v>33</v>
      </c>
      <c r="D283" s="62">
        <v>65</v>
      </c>
      <c r="E283" s="65">
        <v>0.54125000000000001</v>
      </c>
      <c r="F283" s="54">
        <f t="shared" si="49"/>
        <v>71964</v>
      </c>
      <c r="G283" s="138">
        <v>74.599999999999994</v>
      </c>
      <c r="H283" s="62">
        <v>92</v>
      </c>
      <c r="I283" s="62">
        <v>936</v>
      </c>
      <c r="J283" s="137">
        <v>0.56321630530103717</v>
      </c>
      <c r="K283" s="62">
        <v>302</v>
      </c>
      <c r="L283" s="136">
        <v>92588.312801599997</v>
      </c>
      <c r="M283" s="135">
        <v>269.48333333333335</v>
      </c>
      <c r="N283" s="134">
        <v>830</v>
      </c>
      <c r="O283" s="131">
        <v>839</v>
      </c>
      <c r="P283" s="62">
        <v>306</v>
      </c>
      <c r="Q283" s="61">
        <v>38105</v>
      </c>
      <c r="R283" s="65">
        <v>119</v>
      </c>
      <c r="S283" s="85">
        <v>38105</v>
      </c>
      <c r="T283" s="64">
        <v>0.54101851851851845</v>
      </c>
      <c r="U283" s="64">
        <v>0.54361111111111116</v>
      </c>
      <c r="V283" s="44">
        <f t="shared" si="47"/>
        <v>71943.999999999985</v>
      </c>
      <c r="W283" s="44">
        <f t="shared" si="48"/>
        <v>72168</v>
      </c>
      <c r="X283" s="63">
        <v>30</v>
      </c>
      <c r="Y283" s="63">
        <v>0</v>
      </c>
      <c r="Z283" s="84">
        <v>629.91549999999995</v>
      </c>
      <c r="AA283" s="84">
        <v>1012.178</v>
      </c>
      <c r="AB283" s="84">
        <v>45.698581599280004</v>
      </c>
      <c r="AC283" s="133">
        <v>0.65894070000000005</v>
      </c>
      <c r="AD283" s="132">
        <v>830</v>
      </c>
      <c r="AE283" s="131">
        <v>839</v>
      </c>
      <c r="AF283" s="62">
        <v>339</v>
      </c>
      <c r="AG283" s="61">
        <v>38105</v>
      </c>
      <c r="AH283" s="60">
        <v>0.54133101851766696</v>
      </c>
      <c r="AI283" s="60">
        <v>0.54341435185051523</v>
      </c>
      <c r="AJ283" s="44">
        <f t="shared" si="45"/>
        <v>71970.999999926426</v>
      </c>
      <c r="AK283" s="44">
        <f t="shared" si="46"/>
        <v>72150.999999884516</v>
      </c>
      <c r="AL283" s="81">
        <v>1426.3</v>
      </c>
      <c r="AM283" s="81">
        <v>38.220300000000002</v>
      </c>
      <c r="AN283" s="79">
        <v>16.757400000000001</v>
      </c>
      <c r="AO283" s="80"/>
      <c r="AP283" s="79"/>
      <c r="AQ283" s="79"/>
      <c r="AR283" s="130"/>
    </row>
    <row r="284" spans="1:44" x14ac:dyDescent="0.25">
      <c r="A284" s="139">
        <v>831</v>
      </c>
      <c r="B284" s="90">
        <v>38105</v>
      </c>
      <c r="C284" s="62" t="s">
        <v>33</v>
      </c>
      <c r="D284" s="62">
        <v>40</v>
      </c>
      <c r="E284" s="65">
        <v>0.54395833333333332</v>
      </c>
      <c r="F284" s="54">
        <f t="shared" si="49"/>
        <v>72198</v>
      </c>
      <c r="G284" s="138">
        <v>60.4</v>
      </c>
      <c r="H284" s="62">
        <v>88</v>
      </c>
      <c r="I284" s="62">
        <v>825</v>
      </c>
      <c r="J284" s="137">
        <v>0.34019776830263992</v>
      </c>
      <c r="K284" s="62">
        <v>301</v>
      </c>
      <c r="L284" s="136">
        <v>92597.275985699991</v>
      </c>
      <c r="M284" s="135">
        <v>269.31666666666666</v>
      </c>
      <c r="N284" s="134">
        <v>831</v>
      </c>
      <c r="O284" s="131">
        <v>840</v>
      </c>
      <c r="P284" s="62">
        <v>307</v>
      </c>
      <c r="Q284" s="61">
        <v>38105</v>
      </c>
      <c r="R284" s="65">
        <v>119</v>
      </c>
      <c r="S284" s="85">
        <v>38105</v>
      </c>
      <c r="T284" s="64">
        <v>0.54365740740740742</v>
      </c>
      <c r="U284" s="64">
        <v>0.54626157407407405</v>
      </c>
      <c r="V284" s="44">
        <f t="shared" si="47"/>
        <v>72172.000000000015</v>
      </c>
      <c r="W284" s="44">
        <f t="shared" si="48"/>
        <v>72397</v>
      </c>
      <c r="X284" s="63">
        <v>30</v>
      </c>
      <c r="Y284" s="63">
        <v>0</v>
      </c>
      <c r="Z284" s="84">
        <v>631.10170000000005</v>
      </c>
      <c r="AA284" s="84">
        <v>769.2921</v>
      </c>
      <c r="AB284" s="84">
        <v>55.986994256408998</v>
      </c>
      <c r="AC284" s="133">
        <v>0.64119769999999998</v>
      </c>
      <c r="AD284" s="132">
        <v>831</v>
      </c>
      <c r="AE284" s="131">
        <v>840</v>
      </c>
      <c r="AF284" s="62">
        <v>340</v>
      </c>
      <c r="AG284" s="61">
        <v>38105</v>
      </c>
      <c r="AH284" s="60">
        <v>0.54410879629722331</v>
      </c>
      <c r="AI284" s="60">
        <v>0.54619212963007158</v>
      </c>
      <c r="AJ284" s="44">
        <f t="shared" si="45"/>
        <v>72211.000000080094</v>
      </c>
      <c r="AK284" s="44">
        <f t="shared" si="46"/>
        <v>72391.000000038184</v>
      </c>
      <c r="AL284" s="81">
        <v>1163.42</v>
      </c>
      <c r="AM284" s="81">
        <v>39.077599999999997</v>
      </c>
      <c r="AN284" s="79">
        <v>6.4886200000000001</v>
      </c>
      <c r="AO284" s="80">
        <v>2.21911E+16</v>
      </c>
      <c r="AP284" s="79">
        <v>4.9672700000000001</v>
      </c>
      <c r="AQ284" s="79">
        <v>2.7869999999999999</v>
      </c>
      <c r="AR284" s="130">
        <v>1.55216</v>
      </c>
    </row>
    <row r="285" spans="1:44" x14ac:dyDescent="0.25">
      <c r="A285" s="139">
        <v>832</v>
      </c>
      <c r="B285" s="90">
        <v>38105</v>
      </c>
      <c r="C285" s="62" t="s">
        <v>33</v>
      </c>
      <c r="D285" s="62">
        <v>30</v>
      </c>
      <c r="E285" s="65">
        <v>0.54663194444444441</v>
      </c>
      <c r="F285" s="54">
        <f t="shared" si="49"/>
        <v>72429</v>
      </c>
      <c r="G285" s="138">
        <v>53.5</v>
      </c>
      <c r="H285" s="62">
        <v>85</v>
      </c>
      <c r="I285" s="62">
        <v>780</v>
      </c>
      <c r="J285" s="137">
        <v>0.27089822290765769</v>
      </c>
      <c r="K285" s="62">
        <v>303</v>
      </c>
      <c r="L285" s="136">
        <v>92605.549694100002</v>
      </c>
      <c r="M285" s="135">
        <v>268.31666666666666</v>
      </c>
      <c r="N285" s="134">
        <v>832</v>
      </c>
      <c r="O285" s="131">
        <v>841</v>
      </c>
      <c r="P285" s="62">
        <v>308</v>
      </c>
      <c r="Q285" s="61">
        <v>38105</v>
      </c>
      <c r="R285" s="65">
        <v>119</v>
      </c>
      <c r="S285" s="85">
        <v>38105</v>
      </c>
      <c r="T285" s="64">
        <v>0.54633101851851851</v>
      </c>
      <c r="U285" s="64">
        <v>0.54899305555555555</v>
      </c>
      <c r="V285" s="44">
        <f t="shared" si="47"/>
        <v>72403</v>
      </c>
      <c r="W285" s="44">
        <f t="shared" si="48"/>
        <v>72633</v>
      </c>
      <c r="X285" s="63">
        <v>30</v>
      </c>
      <c r="Y285" s="63">
        <v>0</v>
      </c>
      <c r="Z285" s="84">
        <v>632.65369999999996</v>
      </c>
      <c r="AA285" s="84">
        <v>682.59739999999999</v>
      </c>
      <c r="AB285" s="84">
        <v>49.677814190188002</v>
      </c>
      <c r="AC285" s="133">
        <v>0.50548930000000003</v>
      </c>
      <c r="AD285" s="132">
        <v>832</v>
      </c>
      <c r="AE285" s="131">
        <v>841</v>
      </c>
      <c r="AF285" s="62">
        <v>341</v>
      </c>
      <c r="AG285" s="61">
        <v>38105</v>
      </c>
      <c r="AH285" s="60">
        <v>0.54688657407677965</v>
      </c>
      <c r="AI285" s="60">
        <v>0.54896990740962792</v>
      </c>
      <c r="AJ285" s="44">
        <f t="shared" si="45"/>
        <v>72451.000000233762</v>
      </c>
      <c r="AK285" s="44">
        <f t="shared" si="46"/>
        <v>72631.000000191852</v>
      </c>
      <c r="AL285" s="81">
        <v>1076.05</v>
      </c>
      <c r="AM285" s="81">
        <v>40.434399999999997</v>
      </c>
      <c r="AN285" s="79">
        <v>5.1204499999999999</v>
      </c>
      <c r="AO285" s="80">
        <v>2.51629E+16</v>
      </c>
      <c r="AP285" s="79">
        <v>7.0516500000000004</v>
      </c>
      <c r="AQ285" s="79">
        <v>3.2296200000000002</v>
      </c>
      <c r="AR285" s="130">
        <v>2.99282</v>
      </c>
    </row>
    <row r="286" spans="1:44" x14ac:dyDescent="0.25">
      <c r="A286" s="139">
        <v>833</v>
      </c>
      <c r="B286" s="90">
        <v>38105</v>
      </c>
      <c r="C286" s="62" t="s">
        <v>33</v>
      </c>
      <c r="D286" s="62">
        <v>7</v>
      </c>
      <c r="E286" s="65">
        <v>0.54929398148148145</v>
      </c>
      <c r="F286" s="54">
        <f t="shared" si="49"/>
        <v>72659</v>
      </c>
      <c r="G286" s="138">
        <v>26.1</v>
      </c>
      <c r="H286" s="62">
        <v>69</v>
      </c>
      <c r="I286" s="62">
        <v>754</v>
      </c>
      <c r="J286" s="137">
        <v>0.11024927676474441</v>
      </c>
      <c r="K286" s="62">
        <v>301</v>
      </c>
      <c r="L286" s="136">
        <v>92577.281190399983</v>
      </c>
      <c r="M286" s="135">
        <v>269.48333333333335</v>
      </c>
      <c r="N286" s="134">
        <v>833</v>
      </c>
      <c r="O286" s="131">
        <v>842</v>
      </c>
      <c r="P286" s="62">
        <v>309</v>
      </c>
      <c r="Q286" s="61">
        <v>38105</v>
      </c>
      <c r="R286" s="65">
        <v>119</v>
      </c>
      <c r="S286" s="85">
        <v>38105</v>
      </c>
      <c r="T286" s="64">
        <v>0.54903935185185182</v>
      </c>
      <c r="U286" s="64">
        <v>0.5508912037037037</v>
      </c>
      <c r="V286" s="44">
        <f t="shared" si="47"/>
        <v>72637</v>
      </c>
      <c r="W286" s="44">
        <f t="shared" si="48"/>
        <v>72797</v>
      </c>
      <c r="X286" s="63">
        <v>30</v>
      </c>
      <c r="Y286" s="63">
        <v>0</v>
      </c>
      <c r="Z286" s="84">
        <v>634.86959999999999</v>
      </c>
      <c r="AA286" s="84">
        <v>448.5652</v>
      </c>
      <c r="AB286" s="84">
        <v>71.313344061199999</v>
      </c>
      <c r="AC286" s="133">
        <v>0.68219370000000001</v>
      </c>
      <c r="AD286" s="132">
        <v>833</v>
      </c>
      <c r="AE286" s="131">
        <v>842</v>
      </c>
      <c r="AF286" s="62">
        <v>342</v>
      </c>
      <c r="AG286" s="61">
        <v>38105</v>
      </c>
      <c r="AH286" s="60">
        <v>0.54931712963298196</v>
      </c>
      <c r="AI286" s="60">
        <v>0.55209490740526235</v>
      </c>
      <c r="AJ286" s="44">
        <f t="shared" ref="AJ286:AJ317" si="50">(AH286+7/24)*86400</f>
        <v>72661.000000289641</v>
      </c>
      <c r="AK286" s="44">
        <f t="shared" ref="AK286:AK317" si="51">(AI286+7/24)*86400</f>
        <v>72900.999999814667</v>
      </c>
      <c r="AL286" s="81">
        <v>803.75400000000002</v>
      </c>
      <c r="AM286" s="81">
        <v>79.254499999999993</v>
      </c>
      <c r="AN286" s="79">
        <v>3.5954799999999998</v>
      </c>
      <c r="AO286" s="80">
        <v>3.8754E+16</v>
      </c>
      <c r="AP286" s="79">
        <v>9.3907799999999995</v>
      </c>
      <c r="AQ286" s="79">
        <v>5.46922</v>
      </c>
      <c r="AR286" s="130">
        <v>3.0940699999999999</v>
      </c>
    </row>
    <row r="287" spans="1:44" x14ac:dyDescent="0.25">
      <c r="A287" s="195">
        <v>834</v>
      </c>
      <c r="B287" s="90">
        <v>38105</v>
      </c>
      <c r="C287" s="62" t="s">
        <v>33</v>
      </c>
      <c r="D287" s="62">
        <v>4</v>
      </c>
      <c r="E287" s="65">
        <v>0.55231481481481481</v>
      </c>
      <c r="F287" s="54">
        <f t="shared" si="49"/>
        <v>72920</v>
      </c>
      <c r="G287" s="138">
        <v>21.5</v>
      </c>
      <c r="H287" s="62">
        <v>61</v>
      </c>
      <c r="I287" s="62">
        <v>781</v>
      </c>
      <c r="J287" s="137">
        <v>9.6389367685747976E-2</v>
      </c>
      <c r="K287" s="62">
        <v>302</v>
      </c>
      <c r="L287" s="136">
        <v>92569.007482000001</v>
      </c>
      <c r="M287" s="135">
        <v>269.59444444444443</v>
      </c>
      <c r="N287" s="196">
        <v>834</v>
      </c>
      <c r="O287" s="131">
        <v>843</v>
      </c>
      <c r="P287" s="62">
        <v>310</v>
      </c>
      <c r="Q287" s="61">
        <v>38105</v>
      </c>
      <c r="R287" s="65">
        <v>119</v>
      </c>
      <c r="S287" s="85">
        <v>38105</v>
      </c>
      <c r="T287" s="64">
        <v>0.55091435185185189</v>
      </c>
      <c r="U287" s="64">
        <v>0.55483796296296295</v>
      </c>
      <c r="V287" s="44">
        <f t="shared" si="47"/>
        <v>72799</v>
      </c>
      <c r="W287" s="44">
        <f t="shared" si="48"/>
        <v>73138</v>
      </c>
      <c r="X287" s="63">
        <v>30</v>
      </c>
      <c r="Y287" s="63">
        <v>0</v>
      </c>
      <c r="Z287" s="84">
        <v>632.74710000000005</v>
      </c>
      <c r="AA287" s="84">
        <v>452.24709999999999</v>
      </c>
      <c r="AB287" s="84">
        <v>184.73430243038999</v>
      </c>
      <c r="AC287" s="133">
        <v>0.67263680000000003</v>
      </c>
      <c r="AD287" s="197">
        <v>834</v>
      </c>
      <c r="AE287" s="131">
        <v>843</v>
      </c>
      <c r="AF287" s="62">
        <v>343</v>
      </c>
      <c r="AG287" s="61">
        <v>38105</v>
      </c>
      <c r="AH287" s="60">
        <v>0.55245370370539604</v>
      </c>
      <c r="AI287" s="60">
        <v>0.55452546296146465</v>
      </c>
      <c r="AJ287" s="44">
        <f t="shared" si="50"/>
        <v>72932.000000146218</v>
      </c>
      <c r="AK287" s="44">
        <f t="shared" si="51"/>
        <v>73110.999999870546</v>
      </c>
      <c r="AL287" s="81">
        <v>797.26</v>
      </c>
      <c r="AM287" s="81">
        <v>119.997</v>
      </c>
      <c r="AN287" s="79">
        <v>9.1987000000000005</v>
      </c>
      <c r="AO287" s="80">
        <v>3.78046E+16</v>
      </c>
      <c r="AP287" s="79">
        <v>10.8536</v>
      </c>
      <c r="AQ287" s="79">
        <v>7.6437499999999998</v>
      </c>
      <c r="AR287" s="130">
        <v>2.07091</v>
      </c>
    </row>
    <row r="288" spans="1:44" x14ac:dyDescent="0.25">
      <c r="A288" s="195"/>
      <c r="B288" s="90">
        <v>38105</v>
      </c>
      <c r="C288" s="62" t="s">
        <v>33</v>
      </c>
      <c r="D288" s="62">
        <v>4</v>
      </c>
      <c r="E288" s="65"/>
      <c r="F288" s="54"/>
      <c r="G288" s="138">
        <v>21.5</v>
      </c>
      <c r="H288" s="62">
        <v>61</v>
      </c>
      <c r="I288" s="62">
        <v>781</v>
      </c>
      <c r="J288" s="137">
        <v>9.6389367685747976E-2</v>
      </c>
      <c r="K288" s="62">
        <v>302</v>
      </c>
      <c r="L288" s="136">
        <v>92574.523287599994</v>
      </c>
      <c r="M288" s="135">
        <v>270.81666666666666</v>
      </c>
      <c r="N288" s="196"/>
      <c r="O288" s="131">
        <v>844</v>
      </c>
      <c r="P288" s="62">
        <v>311</v>
      </c>
      <c r="Q288" s="61">
        <v>38105</v>
      </c>
      <c r="R288" s="65">
        <v>119</v>
      </c>
      <c r="S288" s="85">
        <v>38105</v>
      </c>
      <c r="T288" s="64">
        <v>0.55542824074074071</v>
      </c>
      <c r="U288" s="64">
        <v>0.55844907407407407</v>
      </c>
      <c r="V288" s="44">
        <f t="shared" si="47"/>
        <v>73189</v>
      </c>
      <c r="W288" s="44">
        <f t="shared" si="48"/>
        <v>73450</v>
      </c>
      <c r="X288" s="63">
        <v>10</v>
      </c>
      <c r="Y288" s="63">
        <v>0</v>
      </c>
      <c r="Z288" s="84">
        <v>528.07640000000004</v>
      </c>
      <c r="AA288" s="84">
        <v>1511.2860000000001</v>
      </c>
      <c r="AB288" s="84">
        <v>366.10419738480005</v>
      </c>
      <c r="AC288" s="133">
        <v>4.7998909999999997</v>
      </c>
      <c r="AD288" s="197"/>
      <c r="AE288" s="131">
        <v>844</v>
      </c>
      <c r="AF288" s="62">
        <v>344</v>
      </c>
      <c r="AG288" s="61">
        <v>38105</v>
      </c>
      <c r="AH288" s="60">
        <v>0.55523148148495238</v>
      </c>
      <c r="AI288" s="60">
        <v>0.55870370370394085</v>
      </c>
      <c r="AJ288" s="44">
        <f t="shared" si="50"/>
        <v>73172.000000299886</v>
      </c>
      <c r="AK288" s="44">
        <f t="shared" si="51"/>
        <v>73472.000000020489</v>
      </c>
      <c r="AL288" s="81">
        <v>1956.93</v>
      </c>
      <c r="AM288" s="81">
        <v>369.16199999999998</v>
      </c>
      <c r="AN288" s="79">
        <v>2.4599199999999999</v>
      </c>
      <c r="AO288" s="80">
        <v>898032000000000</v>
      </c>
      <c r="AP288" s="79">
        <v>1.8194399999999999</v>
      </c>
      <c r="AQ288" s="79">
        <v>1.2680100000000001</v>
      </c>
      <c r="AR288" s="130">
        <v>0.38726300000000002</v>
      </c>
    </row>
    <row r="289" spans="1:44" x14ac:dyDescent="0.25">
      <c r="A289" s="139">
        <v>835</v>
      </c>
      <c r="B289" s="90">
        <v>38105</v>
      </c>
      <c r="C289" s="62" t="s">
        <v>33</v>
      </c>
      <c r="D289" s="62">
        <v>100</v>
      </c>
      <c r="E289" s="65">
        <v>0.55923611111111116</v>
      </c>
      <c r="F289" s="54">
        <f t="shared" ref="F289:F295" si="52">(E289+7/24)*86400</f>
        <v>73518</v>
      </c>
      <c r="G289" s="138">
        <v>86</v>
      </c>
      <c r="H289" s="62">
        <v>98</v>
      </c>
      <c r="I289" s="62">
        <v>1030</v>
      </c>
      <c r="J289" s="137">
        <v>0.81836463152801708</v>
      </c>
      <c r="K289" s="62">
        <v>302</v>
      </c>
      <c r="L289" s="136">
        <v>92566.249579199997</v>
      </c>
      <c r="M289" s="135">
        <v>271.81666666666666</v>
      </c>
      <c r="N289" s="134">
        <v>835</v>
      </c>
      <c r="O289" s="131">
        <v>845</v>
      </c>
      <c r="P289" s="62">
        <v>312</v>
      </c>
      <c r="Q289" s="61">
        <v>38105</v>
      </c>
      <c r="R289" s="65">
        <v>119</v>
      </c>
      <c r="S289" s="85">
        <v>38105</v>
      </c>
      <c r="T289" s="64">
        <v>0.5594675925925926</v>
      </c>
      <c r="U289" s="64">
        <v>0.56030092592592595</v>
      </c>
      <c r="V289" s="44">
        <f t="shared" si="47"/>
        <v>73538</v>
      </c>
      <c r="W289" s="44">
        <f t="shared" si="48"/>
        <v>73610.000000000015</v>
      </c>
      <c r="X289" s="63">
        <v>10</v>
      </c>
      <c r="Y289" s="63">
        <v>0</v>
      </c>
      <c r="Z289" s="84">
        <v>707.15070000000003</v>
      </c>
      <c r="AA289" s="84">
        <v>1044.3530000000001</v>
      </c>
      <c r="AB289" s="84">
        <v>54.537701076560005</v>
      </c>
      <c r="AC289" s="133">
        <v>45.640059999999998</v>
      </c>
      <c r="AD289" s="132">
        <v>835</v>
      </c>
      <c r="AE289" s="131">
        <v>845</v>
      </c>
      <c r="AF289" s="62">
        <v>345</v>
      </c>
      <c r="AG289" s="61">
        <v>38105</v>
      </c>
      <c r="AH289" s="60">
        <v>0.55903935185051523</v>
      </c>
      <c r="AI289" s="60">
        <v>0.56008101852057735</v>
      </c>
      <c r="AJ289" s="44">
        <f t="shared" si="50"/>
        <v>73500.999999884516</v>
      </c>
      <c r="AK289" s="44">
        <f t="shared" si="51"/>
        <v>73591.000000177883</v>
      </c>
      <c r="AL289" s="81">
        <v>1063.8599999999999</v>
      </c>
      <c r="AM289" s="81">
        <v>77.958100000000002</v>
      </c>
      <c r="AN289" s="79">
        <v>183.24600000000001</v>
      </c>
      <c r="AO289" s="80">
        <v>1021970000000000</v>
      </c>
      <c r="AP289" s="79">
        <v>12.1302</v>
      </c>
      <c r="AQ289" s="79">
        <v>11.4491</v>
      </c>
      <c r="AR289" s="130">
        <v>0.38624700000000001</v>
      </c>
    </row>
    <row r="290" spans="1:44" x14ac:dyDescent="0.25">
      <c r="A290" s="139">
        <v>836</v>
      </c>
      <c r="B290" s="90">
        <v>38105</v>
      </c>
      <c r="C290" s="62" t="s">
        <v>33</v>
      </c>
      <c r="D290" s="62">
        <v>85</v>
      </c>
      <c r="E290" s="65">
        <v>0.56040509259259264</v>
      </c>
      <c r="F290" s="54">
        <f t="shared" si="52"/>
        <v>73619</v>
      </c>
      <c r="G290" s="138">
        <v>83</v>
      </c>
      <c r="H290" s="62">
        <v>95</v>
      </c>
      <c r="I290" s="62">
        <v>1020</v>
      </c>
      <c r="J290" s="137">
        <v>0.75095507373471626</v>
      </c>
      <c r="K290" s="62">
        <v>301</v>
      </c>
      <c r="L290" s="136">
        <v>92589.002277299995</v>
      </c>
      <c r="M290" s="135">
        <v>271.92777777777781</v>
      </c>
      <c r="N290" s="134">
        <v>836</v>
      </c>
      <c r="O290" s="131">
        <v>846</v>
      </c>
      <c r="P290" s="62">
        <v>313</v>
      </c>
      <c r="Q290" s="61">
        <v>38105</v>
      </c>
      <c r="R290" s="65">
        <v>119</v>
      </c>
      <c r="S290" s="85">
        <v>38105</v>
      </c>
      <c r="T290" s="64">
        <v>0.56034722222222222</v>
      </c>
      <c r="U290" s="64">
        <v>0.56270833333333337</v>
      </c>
      <c r="V290" s="44">
        <f t="shared" si="47"/>
        <v>73614</v>
      </c>
      <c r="W290" s="44">
        <f t="shared" si="48"/>
        <v>73818.000000000015</v>
      </c>
      <c r="X290" s="63">
        <v>10</v>
      </c>
      <c r="Y290" s="63">
        <v>0</v>
      </c>
      <c r="Z290" s="84">
        <v>691.45860000000005</v>
      </c>
      <c r="AA290" s="84">
        <v>1195.1759999999999</v>
      </c>
      <c r="AB290" s="84">
        <v>83.097145173119998</v>
      </c>
      <c r="AC290" s="133">
        <v>40.24239</v>
      </c>
      <c r="AD290" s="132">
        <v>836</v>
      </c>
      <c r="AE290" s="131">
        <v>846</v>
      </c>
      <c r="AF290" s="62">
        <v>347</v>
      </c>
      <c r="AG290" s="61">
        <v>38105</v>
      </c>
      <c r="AH290" s="60">
        <v>0.56043981481343508</v>
      </c>
      <c r="AI290" s="60">
        <v>0.56251157407677965</v>
      </c>
      <c r="AJ290" s="44">
        <f t="shared" si="50"/>
        <v>73621.999999880791</v>
      </c>
      <c r="AK290" s="44">
        <f t="shared" si="51"/>
        <v>73801.000000233762</v>
      </c>
      <c r="AL290" s="81">
        <v>1280.1500000000001</v>
      </c>
      <c r="AM290" s="81">
        <v>70.563999999999993</v>
      </c>
      <c r="AN290" s="79">
        <v>108.137</v>
      </c>
      <c r="AO290" s="80">
        <v>978548000000000</v>
      </c>
      <c r="AP290" s="79">
        <v>8.1050199999999997</v>
      </c>
      <c r="AQ290" s="79">
        <v>7.5204199999999997</v>
      </c>
      <c r="AR290" s="130">
        <v>0.31335000000000002</v>
      </c>
    </row>
    <row r="291" spans="1:44" x14ac:dyDescent="0.25">
      <c r="A291" s="139">
        <v>837</v>
      </c>
      <c r="B291" s="90">
        <v>38105</v>
      </c>
      <c r="C291" s="62" t="s">
        <v>33</v>
      </c>
      <c r="D291" s="62">
        <v>65</v>
      </c>
      <c r="E291" s="65">
        <v>0.56273148148148155</v>
      </c>
      <c r="F291" s="54">
        <f t="shared" si="52"/>
        <v>73820</v>
      </c>
      <c r="G291" s="138">
        <v>74.5</v>
      </c>
      <c r="H291" s="62">
        <v>91</v>
      </c>
      <c r="I291" s="62">
        <v>935</v>
      </c>
      <c r="J291" s="137">
        <v>0.5644762970354914</v>
      </c>
      <c r="K291" s="62">
        <v>301</v>
      </c>
      <c r="L291" s="136">
        <v>92554.5284923</v>
      </c>
      <c r="M291" s="135">
        <v>270.59444444444443</v>
      </c>
      <c r="N291" s="134">
        <v>837</v>
      </c>
      <c r="O291" s="131">
        <v>847</v>
      </c>
      <c r="P291" s="62">
        <v>314</v>
      </c>
      <c r="Q291" s="61">
        <v>38105</v>
      </c>
      <c r="R291" s="65">
        <v>119</v>
      </c>
      <c r="S291" s="85">
        <v>38105</v>
      </c>
      <c r="T291" s="64">
        <v>0.56277777777777771</v>
      </c>
      <c r="U291" s="64">
        <v>0.56572916666666673</v>
      </c>
      <c r="V291" s="44">
        <f t="shared" si="47"/>
        <v>73823.999999999985</v>
      </c>
      <c r="W291" s="44">
        <f t="shared" si="48"/>
        <v>74079</v>
      </c>
      <c r="X291" s="63">
        <v>10</v>
      </c>
      <c r="Y291" s="63">
        <v>0</v>
      </c>
      <c r="Z291" s="84">
        <v>645.90629999999999</v>
      </c>
      <c r="AA291" s="84">
        <v>1591.6</v>
      </c>
      <c r="AB291" s="84">
        <v>118.741524908</v>
      </c>
      <c r="AC291" s="133">
        <v>25.286650000000002</v>
      </c>
      <c r="AD291" s="132">
        <v>837</v>
      </c>
      <c r="AE291" s="131">
        <v>847</v>
      </c>
      <c r="AF291" s="62">
        <v>348</v>
      </c>
      <c r="AG291" s="61">
        <v>38105</v>
      </c>
      <c r="AH291" s="60">
        <v>0.56285879629285773</v>
      </c>
      <c r="AI291" s="60">
        <v>0.56494212963298196</v>
      </c>
      <c r="AJ291" s="44">
        <f t="shared" si="50"/>
        <v>73830.999999702908</v>
      </c>
      <c r="AK291" s="44">
        <f t="shared" si="51"/>
        <v>74011.000000289641</v>
      </c>
      <c r="AL291" s="81">
        <v>1844.45</v>
      </c>
      <c r="AM291" s="81">
        <v>54.133499999999998</v>
      </c>
      <c r="AN291" s="79">
        <v>18.733499999999999</v>
      </c>
      <c r="AO291" s="80">
        <v>355256000000000</v>
      </c>
      <c r="AP291" s="79">
        <v>1.8871800000000001</v>
      </c>
      <c r="AQ291" s="79">
        <v>1.64401</v>
      </c>
      <c r="AR291" s="130">
        <v>9.17573E-2</v>
      </c>
    </row>
    <row r="292" spans="1:44" x14ac:dyDescent="0.25">
      <c r="A292" s="139">
        <v>838</v>
      </c>
      <c r="B292" s="90">
        <v>38105</v>
      </c>
      <c r="C292" s="62" t="s">
        <v>33</v>
      </c>
      <c r="D292" s="62">
        <v>40</v>
      </c>
      <c r="E292" s="65">
        <v>0.56543981481481487</v>
      </c>
      <c r="F292" s="54">
        <f t="shared" si="52"/>
        <v>74054</v>
      </c>
      <c r="G292" s="138">
        <v>60</v>
      </c>
      <c r="H292" s="62">
        <v>87</v>
      </c>
      <c r="I292" s="62">
        <v>825</v>
      </c>
      <c r="J292" s="137">
        <v>0.32885784269255192</v>
      </c>
      <c r="K292" s="62">
        <v>293</v>
      </c>
      <c r="L292" s="136">
        <v>92555.217967999997</v>
      </c>
      <c r="M292" s="135">
        <v>271.81666666666666</v>
      </c>
      <c r="N292" s="134">
        <v>838</v>
      </c>
      <c r="O292" s="131">
        <v>848</v>
      </c>
      <c r="P292" s="62">
        <v>315</v>
      </c>
      <c r="Q292" s="61">
        <v>38105</v>
      </c>
      <c r="R292" s="65">
        <v>119</v>
      </c>
      <c r="S292" s="85">
        <v>38105</v>
      </c>
      <c r="T292" s="64">
        <v>0.5658333333333333</v>
      </c>
      <c r="U292" s="64">
        <v>0.56837962962962962</v>
      </c>
      <c r="V292" s="44">
        <f t="shared" si="47"/>
        <v>74088</v>
      </c>
      <c r="W292" s="44">
        <f t="shared" si="48"/>
        <v>74308</v>
      </c>
      <c r="X292" s="63">
        <v>10</v>
      </c>
      <c r="Y292" s="63">
        <v>0</v>
      </c>
      <c r="Z292" s="84">
        <v>594.64250000000004</v>
      </c>
      <c r="AA292" s="84">
        <v>1645.18</v>
      </c>
      <c r="AB292" s="84">
        <v>79.043199557600005</v>
      </c>
      <c r="AC292" s="133">
        <v>14.502190000000001</v>
      </c>
      <c r="AD292" s="132">
        <v>838</v>
      </c>
      <c r="AE292" s="131">
        <v>848</v>
      </c>
      <c r="AF292" s="62">
        <v>349</v>
      </c>
      <c r="AG292" s="61">
        <v>38105</v>
      </c>
      <c r="AH292" s="60">
        <v>0.56599537037254777</v>
      </c>
      <c r="AI292" s="60">
        <v>0.56841435185197042</v>
      </c>
      <c r="AJ292" s="44">
        <f t="shared" si="50"/>
        <v>74102.000000188127</v>
      </c>
      <c r="AK292" s="44">
        <f t="shared" si="51"/>
        <v>74311.000000010245</v>
      </c>
      <c r="AL292" s="81">
        <v>1987.85</v>
      </c>
      <c r="AM292" s="81">
        <v>77.767700000000005</v>
      </c>
      <c r="AN292" s="79">
        <v>3.2086700000000001</v>
      </c>
      <c r="AO292" s="80">
        <v>205869000000000</v>
      </c>
      <c r="AP292" s="79">
        <v>1.90533</v>
      </c>
      <c r="AQ292" s="79">
        <v>1.4068499999999999</v>
      </c>
      <c r="AR292" s="130">
        <v>0.258386</v>
      </c>
    </row>
    <row r="293" spans="1:44" x14ac:dyDescent="0.25">
      <c r="A293" s="139">
        <v>839</v>
      </c>
      <c r="B293" s="90">
        <v>38105</v>
      </c>
      <c r="C293" s="62" t="s">
        <v>33</v>
      </c>
      <c r="D293" s="62">
        <v>30</v>
      </c>
      <c r="E293" s="65">
        <v>0.56877314814814817</v>
      </c>
      <c r="F293" s="54">
        <f t="shared" si="52"/>
        <v>74342.000000000015</v>
      </c>
      <c r="G293" s="138">
        <v>52.8</v>
      </c>
      <c r="H293" s="62">
        <v>85</v>
      </c>
      <c r="I293" s="62">
        <v>776</v>
      </c>
      <c r="J293" s="137">
        <v>0.26711824770429504</v>
      </c>
      <c r="K293" s="62">
        <v>301</v>
      </c>
      <c r="L293" s="136">
        <v>92558.665346499998</v>
      </c>
      <c r="M293" s="135">
        <v>270.59444444444443</v>
      </c>
      <c r="N293" s="134">
        <v>839</v>
      </c>
      <c r="O293" s="131">
        <v>849</v>
      </c>
      <c r="P293" s="62">
        <v>316</v>
      </c>
      <c r="Q293" s="61">
        <v>38105</v>
      </c>
      <c r="R293" s="65">
        <v>119</v>
      </c>
      <c r="S293" s="85">
        <v>38105</v>
      </c>
      <c r="T293" s="64">
        <v>0.56842592592592589</v>
      </c>
      <c r="U293" s="64">
        <v>0.57115740740740739</v>
      </c>
      <c r="V293" s="44">
        <f t="shared" si="47"/>
        <v>74312</v>
      </c>
      <c r="W293" s="44">
        <f t="shared" si="48"/>
        <v>74548</v>
      </c>
      <c r="X293" s="63">
        <v>10</v>
      </c>
      <c r="Y293" s="63">
        <v>0</v>
      </c>
      <c r="Z293" s="84">
        <v>591.0634</v>
      </c>
      <c r="AA293" s="84">
        <v>1547.798</v>
      </c>
      <c r="AB293" s="84">
        <v>70.486272058579999</v>
      </c>
      <c r="AC293" s="133">
        <v>14.730169999999999</v>
      </c>
      <c r="AD293" s="132">
        <v>839</v>
      </c>
      <c r="AE293" s="131">
        <v>849</v>
      </c>
      <c r="AF293" s="62">
        <v>350</v>
      </c>
      <c r="AG293" s="61">
        <v>38105</v>
      </c>
      <c r="AH293" s="60">
        <v>0.56876157407532446</v>
      </c>
      <c r="AI293" s="60">
        <v>0.57119212963152677</v>
      </c>
      <c r="AJ293" s="44">
        <f t="shared" si="50"/>
        <v>74341.000000108033</v>
      </c>
      <c r="AK293" s="44">
        <f t="shared" si="51"/>
        <v>74551.000000163913</v>
      </c>
      <c r="AL293" s="81">
        <v>1869.14</v>
      </c>
      <c r="AM293" s="81">
        <v>56.478499999999997</v>
      </c>
      <c r="AN293" s="79">
        <v>2.1104799999999999</v>
      </c>
      <c r="AO293" s="80">
        <v>196171000000000</v>
      </c>
      <c r="AP293" s="79">
        <v>1.6087899999999999</v>
      </c>
      <c r="AQ293" s="79">
        <v>1.05742</v>
      </c>
      <c r="AR293" s="130">
        <v>0.34403800000000001</v>
      </c>
    </row>
    <row r="294" spans="1:44" x14ac:dyDescent="0.25">
      <c r="A294" s="139">
        <v>840</v>
      </c>
      <c r="B294" s="90">
        <v>38105</v>
      </c>
      <c r="C294" s="62" t="s">
        <v>33</v>
      </c>
      <c r="D294" s="62">
        <v>7</v>
      </c>
      <c r="E294" s="65">
        <v>0.57143518518518521</v>
      </c>
      <c r="F294" s="54">
        <f t="shared" si="52"/>
        <v>74572</v>
      </c>
      <c r="G294" s="138">
        <v>26</v>
      </c>
      <c r="H294" s="62">
        <v>69</v>
      </c>
      <c r="I294" s="62">
        <v>756</v>
      </c>
      <c r="J294" s="137">
        <v>0.10961928089751731</v>
      </c>
      <c r="K294" s="62">
        <v>302</v>
      </c>
      <c r="L294" s="136">
        <v>92570.386433399995</v>
      </c>
      <c r="M294" s="135">
        <v>270.81666666666666</v>
      </c>
      <c r="N294" s="134">
        <v>840</v>
      </c>
      <c r="O294" s="131">
        <v>850</v>
      </c>
      <c r="P294" s="62">
        <v>317</v>
      </c>
      <c r="Q294" s="61">
        <v>38105</v>
      </c>
      <c r="R294" s="65">
        <v>119</v>
      </c>
      <c r="S294" s="85">
        <v>38105</v>
      </c>
      <c r="T294" s="64">
        <v>0.57165509259259262</v>
      </c>
      <c r="U294" s="64">
        <v>0.57429398148148147</v>
      </c>
      <c r="V294" s="44">
        <f t="shared" si="47"/>
        <v>74591</v>
      </c>
      <c r="W294" s="44">
        <f t="shared" si="48"/>
        <v>74819</v>
      </c>
      <c r="X294" s="63">
        <v>10</v>
      </c>
      <c r="Y294" s="63">
        <v>0</v>
      </c>
      <c r="Z294" s="84">
        <v>550.99130000000002</v>
      </c>
      <c r="AA294" s="84">
        <v>1320.9580000000001</v>
      </c>
      <c r="AB294" s="84">
        <v>289.43774929599999</v>
      </c>
      <c r="AC294" s="133">
        <v>8.6873930000000001</v>
      </c>
      <c r="AD294" s="132">
        <v>840</v>
      </c>
      <c r="AE294" s="131">
        <v>850</v>
      </c>
      <c r="AF294" s="62">
        <v>351</v>
      </c>
      <c r="AG294" s="61">
        <v>38105</v>
      </c>
      <c r="AH294" s="60">
        <v>0.57153935185488081</v>
      </c>
      <c r="AI294" s="60">
        <v>0.57431712962716119</v>
      </c>
      <c r="AJ294" s="44">
        <f t="shared" si="50"/>
        <v>74581.000000261702</v>
      </c>
      <c r="AK294" s="44">
        <f t="shared" si="51"/>
        <v>74820.999999786727</v>
      </c>
      <c r="AL294" s="81">
        <v>1716.06</v>
      </c>
      <c r="AM294" s="81">
        <v>297.85000000000002</v>
      </c>
      <c r="AN294" s="79">
        <v>2.00841</v>
      </c>
      <c r="AO294" s="80">
        <v>338439000000000</v>
      </c>
      <c r="AP294" s="79">
        <v>1.82115</v>
      </c>
      <c r="AQ294" s="79">
        <v>1.1623399999999999</v>
      </c>
      <c r="AR294" s="130">
        <v>0.50323600000000002</v>
      </c>
    </row>
    <row r="295" spans="1:44" x14ac:dyDescent="0.25">
      <c r="A295" s="195">
        <v>841</v>
      </c>
      <c r="B295" s="90">
        <v>38105</v>
      </c>
      <c r="C295" s="62" t="s">
        <v>33</v>
      </c>
      <c r="D295" s="62">
        <v>4</v>
      </c>
      <c r="E295" s="65">
        <v>0.57439814814814816</v>
      </c>
      <c r="F295" s="54">
        <f t="shared" si="52"/>
        <v>74828</v>
      </c>
      <c r="G295" s="138">
        <v>21</v>
      </c>
      <c r="H295" s="62">
        <v>60</v>
      </c>
      <c r="I295" s="62">
        <v>773</v>
      </c>
      <c r="J295" s="137">
        <v>9.449938008406665E-2</v>
      </c>
      <c r="K295" s="62">
        <v>302</v>
      </c>
      <c r="L295" s="136">
        <v>92595.207558599999</v>
      </c>
      <c r="M295" s="135">
        <v>270.76111111111112</v>
      </c>
      <c r="N295" s="196">
        <v>841</v>
      </c>
      <c r="O295" s="131">
        <v>851</v>
      </c>
      <c r="P295" s="62">
        <v>318</v>
      </c>
      <c r="Q295" s="61">
        <v>38105</v>
      </c>
      <c r="R295" s="65">
        <v>119</v>
      </c>
      <c r="S295" s="85">
        <v>38105</v>
      </c>
      <c r="T295" s="64">
        <v>0.57466435185185183</v>
      </c>
      <c r="U295" s="64">
        <v>0.57623842592592589</v>
      </c>
      <c r="V295" s="44">
        <f t="shared" si="47"/>
        <v>74851</v>
      </c>
      <c r="W295" s="44">
        <f t="shared" si="48"/>
        <v>74987</v>
      </c>
      <c r="X295" s="63">
        <v>10</v>
      </c>
      <c r="Y295" s="63">
        <v>0</v>
      </c>
      <c r="Z295" s="84">
        <v>536.71529999999996</v>
      </c>
      <c r="AA295" s="84">
        <v>1571.481</v>
      </c>
      <c r="AB295" s="84">
        <v>279.835193151</v>
      </c>
      <c r="AC295" s="133">
        <v>5.2056800000000001</v>
      </c>
      <c r="AD295" s="197">
        <v>841</v>
      </c>
      <c r="AE295" s="131">
        <v>851</v>
      </c>
      <c r="AF295" s="62">
        <v>352</v>
      </c>
      <c r="AG295" s="61">
        <v>38105</v>
      </c>
      <c r="AH295" s="60">
        <v>0.57431712962716119</v>
      </c>
      <c r="AI295" s="60">
        <v>0.57605324074393138</v>
      </c>
      <c r="AJ295" s="44">
        <f t="shared" si="50"/>
        <v>74820.999999786727</v>
      </c>
      <c r="AK295" s="44">
        <f t="shared" si="51"/>
        <v>74971.000000275671</v>
      </c>
      <c r="AL295" s="81">
        <v>2027.89</v>
      </c>
      <c r="AM295" s="81">
        <v>275.22399999999999</v>
      </c>
      <c r="AN295" s="79">
        <v>1.8701700000000001</v>
      </c>
      <c r="AO295" s="80">
        <v>767022000000000</v>
      </c>
      <c r="AP295" s="79">
        <v>1.6198399999999999</v>
      </c>
      <c r="AQ295" s="79">
        <v>1.1741699999999999</v>
      </c>
      <c r="AR295" s="130">
        <v>0.27747300000000003</v>
      </c>
    </row>
    <row r="296" spans="1:44" x14ac:dyDescent="0.25">
      <c r="A296" s="195"/>
      <c r="B296" s="90">
        <v>38105</v>
      </c>
      <c r="C296" s="62" t="s">
        <v>33</v>
      </c>
      <c r="D296" s="62">
        <v>4</v>
      </c>
      <c r="E296" s="65"/>
      <c r="F296" s="54"/>
      <c r="G296" s="138">
        <v>21</v>
      </c>
      <c r="H296" s="62">
        <v>60</v>
      </c>
      <c r="I296" s="62">
        <v>773</v>
      </c>
      <c r="J296" s="137">
        <v>9.449938008406665E-2</v>
      </c>
      <c r="K296" s="62">
        <v>302</v>
      </c>
      <c r="L296" s="136">
        <v>92581.418044599995</v>
      </c>
      <c r="M296" s="135">
        <v>270.81666666666666</v>
      </c>
      <c r="N296" s="196"/>
      <c r="O296" s="131">
        <v>852</v>
      </c>
      <c r="P296" s="62">
        <v>319</v>
      </c>
      <c r="Q296" s="61">
        <v>38105</v>
      </c>
      <c r="R296" s="65">
        <v>119</v>
      </c>
      <c r="S296" s="85">
        <v>38105</v>
      </c>
      <c r="T296" s="64">
        <v>0.57666666666666666</v>
      </c>
      <c r="U296" s="64">
        <v>0.57968750000000002</v>
      </c>
      <c r="V296" s="44">
        <f t="shared" ref="V296:V327" si="53">(T296+7/24)*86400</f>
        <v>75024</v>
      </c>
      <c r="W296" s="44">
        <f t="shared" ref="W296:W327" si="54">(U296+7/24)*86400</f>
        <v>75285</v>
      </c>
      <c r="X296" s="63">
        <v>1</v>
      </c>
      <c r="Y296" s="63" t="s">
        <v>25</v>
      </c>
      <c r="Z296" s="84">
        <v>500.54579999999999</v>
      </c>
      <c r="AA296" s="84">
        <v>1911.798</v>
      </c>
      <c r="AB296" s="84">
        <v>108.32532325902001</v>
      </c>
      <c r="AC296" s="133">
        <v>32.718499999999999</v>
      </c>
      <c r="AD296" s="197"/>
      <c r="AE296" s="131">
        <v>852</v>
      </c>
      <c r="AF296" s="62">
        <v>354</v>
      </c>
      <c r="AG296" s="61">
        <v>38105</v>
      </c>
      <c r="AH296" s="60">
        <v>0.57709490740671754</v>
      </c>
      <c r="AI296" s="60">
        <v>0.5795370370396995</v>
      </c>
      <c r="AJ296" s="44">
        <f t="shared" si="50"/>
        <v>75060.999999940395</v>
      </c>
      <c r="AK296" s="44">
        <f t="shared" si="51"/>
        <v>75272.000000230037</v>
      </c>
      <c r="AL296" s="81">
        <v>2115.08</v>
      </c>
      <c r="AM296" s="81">
        <v>67.047200000000004</v>
      </c>
      <c r="AN296" s="79"/>
      <c r="AO296" s="80">
        <v>314476000000000</v>
      </c>
      <c r="AP296" s="79">
        <v>0.17152300000000001</v>
      </c>
      <c r="AQ296" s="79">
        <v>0.28145799999999999</v>
      </c>
      <c r="AR296" s="130">
        <v>-1.7033199999999999E-3</v>
      </c>
    </row>
    <row r="297" spans="1:44" x14ac:dyDescent="0.25">
      <c r="A297" s="139">
        <v>842</v>
      </c>
      <c r="B297" s="90">
        <v>38105</v>
      </c>
      <c r="C297" s="62" t="s">
        <v>33</v>
      </c>
      <c r="D297" s="62">
        <v>100</v>
      </c>
      <c r="E297" s="65">
        <v>0.58026620370370374</v>
      </c>
      <c r="F297" s="54">
        <f t="shared" ref="F297:F309" si="55">(E297+7/24)*86400</f>
        <v>75335</v>
      </c>
      <c r="G297" s="138">
        <v>86</v>
      </c>
      <c r="H297" s="62">
        <v>99</v>
      </c>
      <c r="I297" s="62">
        <v>1030</v>
      </c>
      <c r="J297" s="137">
        <v>0.82529458606751527</v>
      </c>
      <c r="K297" s="62">
        <v>302</v>
      </c>
      <c r="L297" s="136">
        <v>92554.5284923</v>
      </c>
      <c r="M297" s="135">
        <v>269.59444444444443</v>
      </c>
      <c r="N297" s="134">
        <v>842</v>
      </c>
      <c r="O297" s="131">
        <v>853</v>
      </c>
      <c r="P297" s="62">
        <v>320</v>
      </c>
      <c r="Q297" s="61">
        <v>38105</v>
      </c>
      <c r="R297" s="65">
        <v>119</v>
      </c>
      <c r="S297" s="85">
        <v>38105</v>
      </c>
      <c r="T297" s="64">
        <v>0.5802546296296297</v>
      </c>
      <c r="U297" s="64">
        <v>0.58135416666666673</v>
      </c>
      <c r="V297" s="44">
        <f t="shared" si="53"/>
        <v>75334</v>
      </c>
      <c r="W297" s="44">
        <f t="shared" si="54"/>
        <v>75429</v>
      </c>
      <c r="X297" s="63">
        <v>1</v>
      </c>
      <c r="Y297" s="63" t="s">
        <v>25</v>
      </c>
      <c r="Z297" s="84">
        <v>672.08330000000001</v>
      </c>
      <c r="AA297" s="84">
        <v>1992.4690000000001</v>
      </c>
      <c r="AB297" s="84">
        <v>137.23197981445998</v>
      </c>
      <c r="AC297" s="133">
        <v>49.139339999999997</v>
      </c>
      <c r="AD297" s="132">
        <v>842</v>
      </c>
      <c r="AE297" s="131">
        <v>853</v>
      </c>
      <c r="AF297" s="62">
        <v>355</v>
      </c>
      <c r="AG297" s="61">
        <v>38105</v>
      </c>
      <c r="AH297" s="60">
        <v>0.58023148147913162</v>
      </c>
      <c r="AI297" s="60">
        <v>0.58126157407241408</v>
      </c>
      <c r="AJ297" s="44">
        <f t="shared" si="50"/>
        <v>75331.999999796972</v>
      </c>
      <c r="AK297" s="44">
        <f t="shared" si="51"/>
        <v>75420.999999856576</v>
      </c>
      <c r="AL297" s="81">
        <v>2015.98</v>
      </c>
      <c r="AM297" s="81">
        <v>89.204700000000003</v>
      </c>
      <c r="AN297" s="79">
        <v>50.817399999999999</v>
      </c>
      <c r="AO297" s="80">
        <v>1152840000000000</v>
      </c>
      <c r="AP297" s="79">
        <v>2.2070500000000002</v>
      </c>
      <c r="AQ297" s="79">
        <v>2.1211899999999999</v>
      </c>
      <c r="AR297" s="130">
        <v>2.11726E-2</v>
      </c>
    </row>
    <row r="298" spans="1:44" x14ac:dyDescent="0.25">
      <c r="A298" s="139">
        <v>843</v>
      </c>
      <c r="B298" s="90">
        <v>38105</v>
      </c>
      <c r="C298" s="62" t="s">
        <v>33</v>
      </c>
      <c r="D298" s="62">
        <v>85</v>
      </c>
      <c r="E298" s="65">
        <v>0.58148148148148149</v>
      </c>
      <c r="F298" s="54">
        <f t="shared" si="55"/>
        <v>75440</v>
      </c>
      <c r="G298" s="138">
        <v>83</v>
      </c>
      <c r="H298" s="62">
        <v>97</v>
      </c>
      <c r="I298" s="62">
        <v>1024</v>
      </c>
      <c r="J298" s="137">
        <v>0.75977501587589591</v>
      </c>
      <c r="K298" s="62">
        <v>302</v>
      </c>
      <c r="L298" s="136">
        <v>92561.423249299987</v>
      </c>
      <c r="M298" s="135">
        <v>269.48333333333335</v>
      </c>
      <c r="N298" s="134">
        <v>843</v>
      </c>
      <c r="O298" s="131">
        <v>854</v>
      </c>
      <c r="P298" s="62">
        <v>321</v>
      </c>
      <c r="Q298" s="61">
        <v>38105</v>
      </c>
      <c r="R298" s="65">
        <v>119</v>
      </c>
      <c r="S298" s="85">
        <v>38105</v>
      </c>
      <c r="T298" s="64">
        <v>0.58144675925925926</v>
      </c>
      <c r="U298" s="64">
        <v>0.58403935185185185</v>
      </c>
      <c r="V298" s="44">
        <f t="shared" si="53"/>
        <v>75437</v>
      </c>
      <c r="W298" s="44">
        <f t="shared" si="54"/>
        <v>75661</v>
      </c>
      <c r="X298" s="63">
        <v>1</v>
      </c>
      <c r="Y298" s="63" t="s">
        <v>25</v>
      </c>
      <c r="Z298" s="84">
        <v>664.47559999999999</v>
      </c>
      <c r="AA298" s="84">
        <v>1806.0039999999999</v>
      </c>
      <c r="AB298" s="84">
        <v>179.28763375243997</v>
      </c>
      <c r="AC298" s="133">
        <v>46.876010000000001</v>
      </c>
      <c r="AD298" s="132">
        <v>843</v>
      </c>
      <c r="AE298" s="131">
        <v>854</v>
      </c>
      <c r="AF298" s="62">
        <v>356</v>
      </c>
      <c r="AG298" s="61">
        <v>38105</v>
      </c>
      <c r="AH298" s="60">
        <v>0.58162037037254777</v>
      </c>
      <c r="AI298" s="60">
        <v>0.58370370370539604</v>
      </c>
      <c r="AJ298" s="44">
        <f t="shared" si="50"/>
        <v>75452.000000188127</v>
      </c>
      <c r="AK298" s="44">
        <f t="shared" si="51"/>
        <v>75632.000000146218</v>
      </c>
      <c r="AL298" s="81">
        <v>1941.44</v>
      </c>
      <c r="AM298" s="81">
        <v>33.7241</v>
      </c>
      <c r="AN298" s="79">
        <v>74.535300000000007</v>
      </c>
      <c r="AO298" s="80">
        <v>981411000000000</v>
      </c>
      <c r="AP298" s="79">
        <v>1.89723</v>
      </c>
      <c r="AQ298" s="79">
        <v>1.8339799999999999</v>
      </c>
      <c r="AR298" s="130">
        <v>2.41397E-2</v>
      </c>
    </row>
    <row r="299" spans="1:44" x14ac:dyDescent="0.25">
      <c r="A299" s="139">
        <v>844</v>
      </c>
      <c r="B299" s="90">
        <v>38105</v>
      </c>
      <c r="C299" s="62" t="s">
        <v>33</v>
      </c>
      <c r="D299" s="62">
        <v>100</v>
      </c>
      <c r="E299" s="65">
        <v>0.59053240740740742</v>
      </c>
      <c r="F299" s="54">
        <f t="shared" si="55"/>
        <v>76222.000000000015</v>
      </c>
      <c r="G299" s="138">
        <v>86</v>
      </c>
      <c r="H299" s="62">
        <v>100</v>
      </c>
      <c r="I299" s="62">
        <v>1033</v>
      </c>
      <c r="J299" s="137">
        <v>0.82529458606751527</v>
      </c>
      <c r="K299" s="62">
        <v>302</v>
      </c>
      <c r="L299" s="136">
        <v>92532.4652699</v>
      </c>
      <c r="M299" s="135">
        <v>271.76111111111112</v>
      </c>
      <c r="N299" s="134">
        <v>844</v>
      </c>
      <c r="O299" s="131">
        <v>855</v>
      </c>
      <c r="P299" s="62">
        <v>322</v>
      </c>
      <c r="Q299" s="61">
        <v>38105</v>
      </c>
      <c r="R299" s="65">
        <v>119</v>
      </c>
      <c r="S299" s="85">
        <v>38105</v>
      </c>
      <c r="T299" s="64">
        <v>0.59047453703703701</v>
      </c>
      <c r="U299" s="64">
        <v>0.59171296296296294</v>
      </c>
      <c r="V299" s="44">
        <f t="shared" si="53"/>
        <v>76217</v>
      </c>
      <c r="W299" s="44">
        <f t="shared" si="54"/>
        <v>76324</v>
      </c>
      <c r="X299" s="63">
        <v>1</v>
      </c>
      <c r="Y299" s="63" t="s">
        <v>25</v>
      </c>
      <c r="Z299" s="84">
        <v>671.49069999999995</v>
      </c>
      <c r="AA299" s="84">
        <v>2134.0929999999998</v>
      </c>
      <c r="AB299" s="84">
        <v>131.90427623515998</v>
      </c>
      <c r="AC299" s="133">
        <v>48.329070000000002</v>
      </c>
      <c r="AD299" s="132">
        <v>844</v>
      </c>
      <c r="AE299" s="131">
        <v>855</v>
      </c>
      <c r="AF299" s="62">
        <v>358</v>
      </c>
      <c r="AG299" s="61">
        <v>38105</v>
      </c>
      <c r="AH299" s="60">
        <v>0.59063657407386927</v>
      </c>
      <c r="AI299" s="60">
        <v>0.59168981481343508</v>
      </c>
      <c r="AJ299" s="44">
        <f t="shared" si="50"/>
        <v>76230.999999982305</v>
      </c>
      <c r="AK299" s="44">
        <f t="shared" si="51"/>
        <v>76321.999999880791</v>
      </c>
      <c r="AL299" s="81">
        <v>2204.0500000000002</v>
      </c>
      <c r="AM299" s="81">
        <v>54.5732</v>
      </c>
      <c r="AN299" s="79">
        <v>86.438900000000004</v>
      </c>
      <c r="AO299" s="80">
        <v>1062630000000000</v>
      </c>
      <c r="AP299" s="79">
        <v>2.02264</v>
      </c>
      <c r="AQ299" s="79">
        <v>1.9172499999999999</v>
      </c>
      <c r="AR299" s="130">
        <v>3.1942600000000002E-2</v>
      </c>
    </row>
    <row r="300" spans="1:44" x14ac:dyDescent="0.25">
      <c r="A300" s="139">
        <v>845</v>
      </c>
      <c r="B300" s="90">
        <v>38105</v>
      </c>
      <c r="C300" s="62" t="s">
        <v>33</v>
      </c>
      <c r="D300" s="62">
        <v>85</v>
      </c>
      <c r="E300" s="65">
        <v>0.5917013888888889</v>
      </c>
      <c r="F300" s="54">
        <f t="shared" si="55"/>
        <v>76323.000000000015</v>
      </c>
      <c r="G300" s="138">
        <v>83</v>
      </c>
      <c r="H300" s="62">
        <v>97</v>
      </c>
      <c r="I300" s="62">
        <v>1011</v>
      </c>
      <c r="J300" s="137">
        <v>0.74969508200026203</v>
      </c>
      <c r="K300" s="62">
        <v>302</v>
      </c>
      <c r="L300" s="136">
        <v>92552.460065199994</v>
      </c>
      <c r="M300" s="135">
        <v>270.59444444444443</v>
      </c>
      <c r="N300" s="134">
        <v>845</v>
      </c>
      <c r="O300" s="131">
        <v>856</v>
      </c>
      <c r="P300" s="62">
        <v>323</v>
      </c>
      <c r="Q300" s="61">
        <v>38105</v>
      </c>
      <c r="R300" s="65">
        <v>119</v>
      </c>
      <c r="S300" s="85">
        <v>38105</v>
      </c>
      <c r="T300" s="64">
        <v>0.59180555555555558</v>
      </c>
      <c r="U300" s="64">
        <v>0.59464120370370377</v>
      </c>
      <c r="V300" s="44">
        <f t="shared" si="53"/>
        <v>76332</v>
      </c>
      <c r="W300" s="44">
        <f t="shared" si="54"/>
        <v>76577</v>
      </c>
      <c r="X300" s="63">
        <v>1</v>
      </c>
      <c r="Y300" s="63" t="s">
        <v>25</v>
      </c>
      <c r="Z300" s="84">
        <v>671.53250000000003</v>
      </c>
      <c r="AA300" s="84">
        <v>1737.114</v>
      </c>
      <c r="AB300" s="84">
        <v>25.471076757180001</v>
      </c>
      <c r="AC300" s="133">
        <v>47.902000000000001</v>
      </c>
      <c r="AD300" s="132">
        <v>845</v>
      </c>
      <c r="AE300" s="131">
        <v>856</v>
      </c>
      <c r="AF300" s="62">
        <v>359</v>
      </c>
      <c r="AG300" s="61">
        <v>38105</v>
      </c>
      <c r="AH300" s="60">
        <v>0.59202546296000946</v>
      </c>
      <c r="AI300" s="60">
        <v>0.59446759259299142</v>
      </c>
      <c r="AJ300" s="44">
        <f t="shared" si="50"/>
        <v>76350.999999744818</v>
      </c>
      <c r="AK300" s="44">
        <f t="shared" si="51"/>
        <v>76562.000000034459</v>
      </c>
      <c r="AL300" s="81">
        <v>1799.72</v>
      </c>
      <c r="AM300" s="81">
        <v>16.763100000000001</v>
      </c>
      <c r="AN300" s="79">
        <v>71.129000000000005</v>
      </c>
      <c r="AO300" s="80">
        <v>924947000000000</v>
      </c>
      <c r="AP300" s="79">
        <v>1.86683</v>
      </c>
      <c r="AQ300" s="79">
        <v>1.82789</v>
      </c>
      <c r="AR300" s="130">
        <v>3.44853E-4</v>
      </c>
    </row>
    <row r="301" spans="1:44" x14ac:dyDescent="0.25">
      <c r="A301" s="139">
        <v>846</v>
      </c>
      <c r="B301" s="90">
        <v>38105</v>
      </c>
      <c r="C301" s="62" t="s">
        <v>33</v>
      </c>
      <c r="D301" s="62">
        <v>70</v>
      </c>
      <c r="E301" s="65">
        <v>0.59480324074074076</v>
      </c>
      <c r="F301" s="54">
        <f t="shared" si="55"/>
        <v>76591</v>
      </c>
      <c r="G301" s="138">
        <v>77</v>
      </c>
      <c r="H301" s="62">
        <v>93</v>
      </c>
      <c r="I301" s="62">
        <v>945</v>
      </c>
      <c r="J301" s="137">
        <v>0.59849607386575532</v>
      </c>
      <c r="K301" s="62">
        <v>302</v>
      </c>
      <c r="L301" s="136">
        <v>92542.807405400003</v>
      </c>
      <c r="M301" s="135">
        <v>272.48333333333335</v>
      </c>
      <c r="N301" s="134">
        <v>846</v>
      </c>
      <c r="O301" s="131">
        <v>857</v>
      </c>
      <c r="P301" s="62">
        <v>324</v>
      </c>
      <c r="Q301" s="61">
        <v>38105</v>
      </c>
      <c r="R301" s="65">
        <v>119</v>
      </c>
      <c r="S301" s="85">
        <v>38105</v>
      </c>
      <c r="T301" s="64">
        <v>0.59493055555555552</v>
      </c>
      <c r="U301" s="64">
        <v>0.59728009259259263</v>
      </c>
      <c r="V301" s="44">
        <f t="shared" si="53"/>
        <v>76602</v>
      </c>
      <c r="W301" s="44">
        <f t="shared" si="54"/>
        <v>76805</v>
      </c>
      <c r="X301" s="63">
        <v>1</v>
      </c>
      <c r="Y301" s="63" t="s">
        <v>25</v>
      </c>
      <c r="Z301" s="84">
        <v>611.57839999999999</v>
      </c>
      <c r="AA301" s="84">
        <v>2042.3040000000001</v>
      </c>
      <c r="AB301" s="84">
        <v>77.184938033280005</v>
      </c>
      <c r="AC301" s="133">
        <v>41.242930000000001</v>
      </c>
      <c r="AD301" s="132">
        <v>846</v>
      </c>
      <c r="AE301" s="131">
        <v>857</v>
      </c>
      <c r="AF301" s="62">
        <v>360</v>
      </c>
      <c r="AG301" s="61">
        <v>38105</v>
      </c>
      <c r="AH301" s="60">
        <v>0.5951620370396995</v>
      </c>
      <c r="AI301" s="60">
        <v>0.59724537037254777</v>
      </c>
      <c r="AJ301" s="44">
        <f t="shared" si="50"/>
        <v>76622.000000230037</v>
      </c>
      <c r="AK301" s="44">
        <f t="shared" si="51"/>
        <v>76802.000000188127</v>
      </c>
      <c r="AL301" s="81">
        <v>2130.25</v>
      </c>
      <c r="AM301" s="81">
        <v>19.011099999999999</v>
      </c>
      <c r="AN301" s="79">
        <v>14.387499999999999</v>
      </c>
      <c r="AO301" s="80">
        <v>277662000000000</v>
      </c>
      <c r="AP301" s="79">
        <v>0.77786500000000003</v>
      </c>
      <c r="AQ301" s="79">
        <v>0.733066</v>
      </c>
      <c r="AR301" s="130">
        <v>3.1403399999999998E-2</v>
      </c>
    </row>
    <row r="302" spans="1:44" x14ac:dyDescent="0.25">
      <c r="A302" s="139">
        <v>847</v>
      </c>
      <c r="B302" s="90">
        <v>38105</v>
      </c>
      <c r="C302" s="62" t="s">
        <v>33</v>
      </c>
      <c r="D302" s="62">
        <v>65</v>
      </c>
      <c r="E302" s="65">
        <v>0.59744212962962961</v>
      </c>
      <c r="F302" s="54">
        <f t="shared" si="55"/>
        <v>76819</v>
      </c>
      <c r="G302" s="138">
        <v>74.5</v>
      </c>
      <c r="H302" s="62">
        <v>92</v>
      </c>
      <c r="I302" s="62">
        <v>924</v>
      </c>
      <c r="J302" s="137">
        <v>0.55439636315985763</v>
      </c>
      <c r="K302" s="62">
        <v>301</v>
      </c>
      <c r="L302" s="136">
        <v>92544.875832499994</v>
      </c>
      <c r="M302" s="135">
        <v>270.59444444444443</v>
      </c>
      <c r="N302" s="134">
        <v>847</v>
      </c>
      <c r="O302" s="131">
        <v>858</v>
      </c>
      <c r="P302" s="62">
        <v>325</v>
      </c>
      <c r="Q302" s="61">
        <v>38105</v>
      </c>
      <c r="R302" s="65">
        <v>119</v>
      </c>
      <c r="S302" s="85">
        <v>38105</v>
      </c>
      <c r="T302" s="64">
        <v>0.59733796296296293</v>
      </c>
      <c r="U302" s="64">
        <v>0.59973379629629631</v>
      </c>
      <c r="V302" s="44">
        <f t="shared" si="53"/>
        <v>76810</v>
      </c>
      <c r="W302" s="44">
        <f t="shared" si="54"/>
        <v>77017</v>
      </c>
      <c r="X302" s="63">
        <v>1</v>
      </c>
      <c r="Y302" s="63" t="s">
        <v>25</v>
      </c>
      <c r="Z302" s="84">
        <v>607.7115</v>
      </c>
      <c r="AA302" s="84">
        <v>1831.1389999999999</v>
      </c>
      <c r="AB302" s="84">
        <v>22.54802305874</v>
      </c>
      <c r="AC302" s="133">
        <v>41.122149999999998</v>
      </c>
      <c r="AD302" s="132">
        <v>847</v>
      </c>
      <c r="AE302" s="131">
        <v>858</v>
      </c>
      <c r="AF302" s="62">
        <v>361</v>
      </c>
      <c r="AG302" s="61">
        <v>38105</v>
      </c>
      <c r="AH302" s="60">
        <v>0.59758101851912215</v>
      </c>
      <c r="AI302" s="60">
        <v>0.59967592592875008</v>
      </c>
      <c r="AJ302" s="44">
        <f t="shared" si="50"/>
        <v>76831.000000052154</v>
      </c>
      <c r="AK302" s="44">
        <f t="shared" si="51"/>
        <v>77012.000000244007</v>
      </c>
      <c r="AL302" s="81">
        <v>1928.23</v>
      </c>
      <c r="AM302" s="81">
        <v>21.340699999999998</v>
      </c>
      <c r="AN302" s="79">
        <v>7.5675400000000002</v>
      </c>
      <c r="AO302" s="80">
        <v>212017000000000</v>
      </c>
      <c r="AP302" s="79">
        <v>0.47367399999999998</v>
      </c>
      <c r="AQ302" s="79">
        <v>0.52749500000000005</v>
      </c>
      <c r="AR302" s="130">
        <v>-4.4760800000000003E-3</v>
      </c>
    </row>
    <row r="303" spans="1:44" x14ac:dyDescent="0.25">
      <c r="A303" s="139">
        <v>848</v>
      </c>
      <c r="B303" s="90">
        <v>38105</v>
      </c>
      <c r="C303" s="62" t="s">
        <v>33</v>
      </c>
      <c r="D303" s="62">
        <v>60</v>
      </c>
      <c r="E303" s="65">
        <v>0.60002314814814817</v>
      </c>
      <c r="F303" s="54">
        <f t="shared" si="55"/>
        <v>77042.000000000015</v>
      </c>
      <c r="G303" s="138">
        <v>72</v>
      </c>
      <c r="H303" s="62">
        <v>90</v>
      </c>
      <c r="I303" s="62">
        <v>906</v>
      </c>
      <c r="J303" s="137">
        <v>0.51344663179009542</v>
      </c>
      <c r="K303" s="62">
        <v>302</v>
      </c>
      <c r="L303" s="136">
        <v>92521.4336587</v>
      </c>
      <c r="M303" s="135">
        <v>271.59444444444443</v>
      </c>
      <c r="N303" s="134">
        <v>848</v>
      </c>
      <c r="O303" s="131">
        <v>859</v>
      </c>
      <c r="P303" s="62">
        <v>326</v>
      </c>
      <c r="Q303" s="61">
        <v>38105</v>
      </c>
      <c r="R303" s="65">
        <v>119</v>
      </c>
      <c r="S303" s="85">
        <v>38105</v>
      </c>
      <c r="T303" s="64">
        <v>0.59980324074074076</v>
      </c>
      <c r="U303" s="64">
        <v>0.60256944444444438</v>
      </c>
      <c r="V303" s="44">
        <f t="shared" si="53"/>
        <v>77023.000000000015</v>
      </c>
      <c r="W303" s="44">
        <f t="shared" si="54"/>
        <v>77261.999999999985</v>
      </c>
      <c r="X303" s="63">
        <v>1</v>
      </c>
      <c r="Y303" s="63" t="s">
        <v>25</v>
      </c>
      <c r="Z303" s="84">
        <v>604.98749999999995</v>
      </c>
      <c r="AA303" s="84">
        <v>1684.2619999999999</v>
      </c>
      <c r="AB303" s="84">
        <v>25.873363362079999</v>
      </c>
      <c r="AC303" s="133">
        <v>40.870919999999998</v>
      </c>
      <c r="AD303" s="132">
        <v>848</v>
      </c>
      <c r="AE303" s="131">
        <v>859</v>
      </c>
      <c r="AF303" s="62">
        <v>362</v>
      </c>
      <c r="AG303" s="61">
        <v>38105</v>
      </c>
      <c r="AH303" s="60">
        <v>0.60002314814482816</v>
      </c>
      <c r="AI303" s="60">
        <v>0.60245370370103046</v>
      </c>
      <c r="AJ303" s="44">
        <f t="shared" si="50"/>
        <v>77041.999999713153</v>
      </c>
      <c r="AK303" s="44">
        <f t="shared" si="51"/>
        <v>77251.999999769032</v>
      </c>
      <c r="AL303" s="81">
        <v>1769.38</v>
      </c>
      <c r="AM303" s="81">
        <v>9.00596</v>
      </c>
      <c r="AN303" s="79">
        <v>5.2702900000000001</v>
      </c>
      <c r="AO303" s="80">
        <v>177910000000000</v>
      </c>
      <c r="AP303" s="79">
        <v>0.51514000000000004</v>
      </c>
      <c r="AQ303" s="79">
        <v>0.50616099999999997</v>
      </c>
      <c r="AR303" s="130">
        <v>1.8659799999999999E-3</v>
      </c>
    </row>
    <row r="304" spans="1:44" x14ac:dyDescent="0.25">
      <c r="A304" s="139">
        <v>849</v>
      </c>
      <c r="B304" s="90">
        <v>38105</v>
      </c>
      <c r="C304" s="62" t="s">
        <v>33</v>
      </c>
      <c r="D304" s="62">
        <v>40</v>
      </c>
      <c r="E304" s="65">
        <v>0.60298611111111111</v>
      </c>
      <c r="F304" s="54">
        <f t="shared" si="55"/>
        <v>77298</v>
      </c>
      <c r="G304" s="138">
        <v>60.4</v>
      </c>
      <c r="H304" s="62">
        <v>88</v>
      </c>
      <c r="I304" s="62">
        <v>820</v>
      </c>
      <c r="J304" s="137">
        <v>0.34019776830263992</v>
      </c>
      <c r="K304" s="62">
        <v>301</v>
      </c>
      <c r="L304" s="136">
        <v>92520.744183000003</v>
      </c>
      <c r="M304" s="135">
        <v>269.42777777777781</v>
      </c>
      <c r="N304" s="134">
        <v>849</v>
      </c>
      <c r="O304" s="131">
        <v>860</v>
      </c>
      <c r="P304" s="62">
        <v>327</v>
      </c>
      <c r="Q304" s="61">
        <v>38105</v>
      </c>
      <c r="R304" s="65">
        <v>119</v>
      </c>
      <c r="S304" s="85">
        <v>38105</v>
      </c>
      <c r="T304" s="64">
        <v>0.60268518518518521</v>
      </c>
      <c r="U304" s="64">
        <v>0.6054166666666666</v>
      </c>
      <c r="V304" s="44">
        <f t="shared" si="53"/>
        <v>77272</v>
      </c>
      <c r="W304" s="44">
        <f t="shared" si="54"/>
        <v>77507.999999999985</v>
      </c>
      <c r="X304" s="63">
        <v>1</v>
      </c>
      <c r="Y304" s="63" t="s">
        <v>25</v>
      </c>
      <c r="Z304" s="84">
        <v>557.67930000000001</v>
      </c>
      <c r="AA304" s="84">
        <v>1769.059</v>
      </c>
      <c r="AB304" s="84">
        <v>72.258506268069993</v>
      </c>
      <c r="AC304" s="133">
        <v>36.388069999999999</v>
      </c>
      <c r="AD304" s="132">
        <v>849</v>
      </c>
      <c r="AE304" s="131">
        <v>860</v>
      </c>
      <c r="AF304" s="62">
        <v>363</v>
      </c>
      <c r="AG304" s="61">
        <v>38105</v>
      </c>
      <c r="AH304" s="60">
        <v>0.60314814814773854</v>
      </c>
      <c r="AI304" s="60">
        <v>0.60556712962716119</v>
      </c>
      <c r="AJ304" s="44">
        <f t="shared" si="50"/>
        <v>77311.99999996461</v>
      </c>
      <c r="AK304" s="44">
        <f t="shared" si="51"/>
        <v>77520.999999786727</v>
      </c>
      <c r="AL304" s="81">
        <v>1914.62</v>
      </c>
      <c r="AM304" s="81">
        <v>48.986699999999999</v>
      </c>
      <c r="AN304" s="79">
        <v>1.6706399999999999</v>
      </c>
      <c r="AO304" s="80"/>
      <c r="AP304" s="79"/>
      <c r="AQ304" s="79"/>
      <c r="AR304" s="130"/>
    </row>
    <row r="305" spans="1:44" x14ac:dyDescent="0.25">
      <c r="A305" s="139">
        <v>850</v>
      </c>
      <c r="B305" s="90">
        <v>38105</v>
      </c>
      <c r="C305" s="62" t="s">
        <v>33</v>
      </c>
      <c r="D305" s="62">
        <v>30</v>
      </c>
      <c r="E305" s="65">
        <v>0.60591435185185183</v>
      </c>
      <c r="F305" s="54">
        <f t="shared" si="55"/>
        <v>77551</v>
      </c>
      <c r="G305" s="138">
        <v>52.9</v>
      </c>
      <c r="H305" s="62">
        <v>85</v>
      </c>
      <c r="I305" s="62">
        <v>775</v>
      </c>
      <c r="J305" s="137">
        <v>0.26711824770429504</v>
      </c>
      <c r="K305" s="62">
        <v>301</v>
      </c>
      <c r="L305" s="136">
        <v>92531.086318500005</v>
      </c>
      <c r="M305" s="135">
        <v>268.14999999999998</v>
      </c>
      <c r="N305" s="134">
        <v>850</v>
      </c>
      <c r="O305" s="131">
        <v>861</v>
      </c>
      <c r="P305" s="62">
        <v>328</v>
      </c>
      <c r="Q305" s="61">
        <v>38105</v>
      </c>
      <c r="R305" s="65">
        <v>119</v>
      </c>
      <c r="S305" s="85">
        <v>38105</v>
      </c>
      <c r="T305" s="64">
        <v>0.60575231481481484</v>
      </c>
      <c r="U305" s="64">
        <v>0.6083101851851852</v>
      </c>
      <c r="V305" s="44">
        <f t="shared" si="53"/>
        <v>77537</v>
      </c>
      <c r="W305" s="44">
        <f t="shared" si="54"/>
        <v>77758</v>
      </c>
      <c r="X305" s="63">
        <v>1</v>
      </c>
      <c r="Y305" s="63" t="s">
        <v>25</v>
      </c>
      <c r="Z305" s="84">
        <v>496.19369999999998</v>
      </c>
      <c r="AA305" s="84">
        <v>2354.9369999999999</v>
      </c>
      <c r="AB305" s="84">
        <v>99.532707520349987</v>
      </c>
      <c r="AC305" s="133">
        <v>31.06325</v>
      </c>
      <c r="AD305" s="132">
        <v>850</v>
      </c>
      <c r="AE305" s="131">
        <v>861</v>
      </c>
      <c r="AF305" s="62">
        <v>364</v>
      </c>
      <c r="AG305" s="61">
        <v>38105</v>
      </c>
      <c r="AH305" s="60">
        <v>0.60626157407386927</v>
      </c>
      <c r="AI305" s="60">
        <v>0.60835648148349719</v>
      </c>
      <c r="AJ305" s="44">
        <f t="shared" si="50"/>
        <v>77580.999999982305</v>
      </c>
      <c r="AK305" s="44">
        <f t="shared" si="51"/>
        <v>77762.000000174157</v>
      </c>
      <c r="AL305" s="81">
        <v>2614.66</v>
      </c>
      <c r="AM305" s="81">
        <v>42.183500000000002</v>
      </c>
      <c r="AN305" s="79">
        <v>1.7334000000000001</v>
      </c>
      <c r="AO305" s="80"/>
      <c r="AP305" s="79"/>
      <c r="AQ305" s="79"/>
      <c r="AR305" s="130"/>
    </row>
    <row r="306" spans="1:44" x14ac:dyDescent="0.25">
      <c r="A306" s="139">
        <v>851</v>
      </c>
      <c r="B306" s="90">
        <v>38105</v>
      </c>
      <c r="C306" s="62" t="s">
        <v>33</v>
      </c>
      <c r="D306" s="62">
        <v>15</v>
      </c>
      <c r="E306" s="65">
        <v>0.60873842592592597</v>
      </c>
      <c r="F306" s="54">
        <f t="shared" si="55"/>
        <v>77795</v>
      </c>
      <c r="G306" s="138">
        <v>35</v>
      </c>
      <c r="H306" s="62">
        <v>78</v>
      </c>
      <c r="I306" s="62">
        <v>747</v>
      </c>
      <c r="J306" s="137">
        <v>0.15119900813450662</v>
      </c>
      <c r="K306" s="62">
        <v>301</v>
      </c>
      <c r="L306" s="136">
        <v>92517.296804499987</v>
      </c>
      <c r="M306" s="135">
        <v>268.20555555555558</v>
      </c>
      <c r="N306" s="134">
        <v>851</v>
      </c>
      <c r="O306" s="131">
        <v>862</v>
      </c>
      <c r="P306" s="62">
        <v>329</v>
      </c>
      <c r="Q306" s="61">
        <v>38105</v>
      </c>
      <c r="R306" s="65">
        <v>119</v>
      </c>
      <c r="S306" s="85">
        <v>38105</v>
      </c>
      <c r="T306" s="64">
        <v>0.60835648148148147</v>
      </c>
      <c r="U306" s="64">
        <v>0.61116898148148147</v>
      </c>
      <c r="V306" s="44">
        <f t="shared" si="53"/>
        <v>77762</v>
      </c>
      <c r="W306" s="44">
        <f t="shared" si="54"/>
        <v>78005</v>
      </c>
      <c r="X306" s="63">
        <v>1</v>
      </c>
      <c r="Y306" s="63" t="s">
        <v>25</v>
      </c>
      <c r="Z306" s="84">
        <v>477.041</v>
      </c>
      <c r="AA306" s="84">
        <v>2306.5160000000001</v>
      </c>
      <c r="AB306" s="84">
        <v>58.501180175040005</v>
      </c>
      <c r="AC306" s="133">
        <v>29.587510000000002</v>
      </c>
      <c r="AD306" s="132">
        <v>851</v>
      </c>
      <c r="AE306" s="131">
        <v>862</v>
      </c>
      <c r="AF306" s="62">
        <v>365</v>
      </c>
      <c r="AG306" s="61">
        <v>38105</v>
      </c>
      <c r="AH306" s="60">
        <v>0.60903935185342561</v>
      </c>
      <c r="AI306" s="60">
        <v>0.61111111110949423</v>
      </c>
      <c r="AJ306" s="44">
        <f t="shared" si="50"/>
        <v>77821.000000135973</v>
      </c>
      <c r="AK306" s="44">
        <f t="shared" si="51"/>
        <v>77999.999999860302</v>
      </c>
      <c r="AL306" s="81">
        <v>2539.2199999999998</v>
      </c>
      <c r="AM306" s="81">
        <v>13.986599999999999</v>
      </c>
      <c r="AN306" s="79">
        <v>0.50473400000000002</v>
      </c>
      <c r="AO306" s="80"/>
      <c r="AP306" s="79"/>
      <c r="AQ306" s="79"/>
      <c r="AR306" s="130"/>
    </row>
    <row r="307" spans="1:44" x14ac:dyDescent="0.25">
      <c r="A307" s="139">
        <v>852</v>
      </c>
      <c r="B307" s="90">
        <v>38105</v>
      </c>
      <c r="C307" s="62" t="s">
        <v>33</v>
      </c>
      <c r="D307" s="62">
        <v>7</v>
      </c>
      <c r="E307" s="65">
        <v>0.61137731481481483</v>
      </c>
      <c r="F307" s="54">
        <f t="shared" si="55"/>
        <v>78023</v>
      </c>
      <c r="G307" s="138">
        <v>26.4</v>
      </c>
      <c r="H307" s="62">
        <v>69</v>
      </c>
      <c r="I307" s="62">
        <v>763</v>
      </c>
      <c r="J307" s="137">
        <v>0.11213926436642574</v>
      </c>
      <c r="K307" s="62">
        <v>302</v>
      </c>
      <c r="L307" s="136">
        <v>92509.023096099991</v>
      </c>
      <c r="M307" s="135">
        <v>269.59444444444443</v>
      </c>
      <c r="N307" s="134">
        <v>852</v>
      </c>
      <c r="O307" s="131">
        <v>863</v>
      </c>
      <c r="P307" s="62">
        <v>330</v>
      </c>
      <c r="Q307" s="61">
        <v>38105</v>
      </c>
      <c r="R307" s="65">
        <v>119</v>
      </c>
      <c r="S307" s="85">
        <v>38105</v>
      </c>
      <c r="T307" s="64">
        <v>0.61123842592592592</v>
      </c>
      <c r="U307" s="64">
        <v>0.61387731481481478</v>
      </c>
      <c r="V307" s="44">
        <f t="shared" si="53"/>
        <v>78011</v>
      </c>
      <c r="W307" s="44">
        <f t="shared" si="54"/>
        <v>78239</v>
      </c>
      <c r="X307" s="63">
        <v>1</v>
      </c>
      <c r="Y307" s="63" t="s">
        <v>25</v>
      </c>
      <c r="Z307" s="84">
        <v>474.26639999999998</v>
      </c>
      <c r="AA307" s="84">
        <v>2295.5720000000001</v>
      </c>
      <c r="AB307" s="84">
        <v>61.241522328920006</v>
      </c>
      <c r="AC307" s="133">
        <v>29.51343</v>
      </c>
      <c r="AD307" s="132">
        <v>852</v>
      </c>
      <c r="AE307" s="131">
        <v>863</v>
      </c>
      <c r="AF307" s="62">
        <v>367</v>
      </c>
      <c r="AG307" s="61">
        <v>38105</v>
      </c>
      <c r="AH307" s="60">
        <v>0.61145833333284827</v>
      </c>
      <c r="AI307" s="60">
        <v>0.61355324074247619</v>
      </c>
      <c r="AJ307" s="44">
        <f t="shared" si="50"/>
        <v>78029.99999995809</v>
      </c>
      <c r="AK307" s="44">
        <f t="shared" si="51"/>
        <v>78211.000000149943</v>
      </c>
      <c r="AL307" s="81">
        <v>2539.71</v>
      </c>
      <c r="AM307" s="81">
        <v>17.880800000000001</v>
      </c>
      <c r="AN307" s="79">
        <v>0.66144899999999995</v>
      </c>
      <c r="AO307" s="80">
        <v>107218000000000</v>
      </c>
      <c r="AP307" s="79">
        <v>0.38483800000000001</v>
      </c>
      <c r="AQ307" s="79">
        <v>0.33424199999999998</v>
      </c>
      <c r="AR307" s="130">
        <v>-2.3352799999999999E-3</v>
      </c>
    </row>
    <row r="308" spans="1:44" x14ac:dyDescent="0.25">
      <c r="A308" s="139">
        <v>853</v>
      </c>
      <c r="B308" s="90">
        <v>38105</v>
      </c>
      <c r="C308" s="62" t="s">
        <v>33</v>
      </c>
      <c r="D308" s="62">
        <v>5.5</v>
      </c>
      <c r="E308" s="65">
        <v>0.61387731481481478</v>
      </c>
      <c r="F308" s="54">
        <f t="shared" si="55"/>
        <v>78239</v>
      </c>
      <c r="G308" s="138">
        <v>24</v>
      </c>
      <c r="H308" s="62">
        <v>65</v>
      </c>
      <c r="I308" s="62">
        <v>766</v>
      </c>
      <c r="J308" s="137">
        <v>0.10583930569415465</v>
      </c>
      <c r="K308" s="62">
        <v>302</v>
      </c>
      <c r="L308" s="136">
        <v>92506.954668999999</v>
      </c>
      <c r="M308" s="135">
        <v>269.42777777777781</v>
      </c>
      <c r="N308" s="134">
        <v>853</v>
      </c>
      <c r="O308" s="131">
        <v>864</v>
      </c>
      <c r="P308" s="62">
        <v>331</v>
      </c>
      <c r="Q308" s="61">
        <v>38105</v>
      </c>
      <c r="R308" s="65">
        <v>119</v>
      </c>
      <c r="S308" s="85">
        <v>38105</v>
      </c>
      <c r="T308" s="64">
        <v>0.61396990740740742</v>
      </c>
      <c r="U308" s="64">
        <v>0.61663194444444447</v>
      </c>
      <c r="V308" s="44">
        <f t="shared" si="53"/>
        <v>78247.000000000015</v>
      </c>
      <c r="W308" s="44">
        <f t="shared" si="54"/>
        <v>78477</v>
      </c>
      <c r="X308" s="63">
        <v>1</v>
      </c>
      <c r="Y308" s="63" t="s">
        <v>25</v>
      </c>
      <c r="Z308" s="84">
        <v>473.89179999999999</v>
      </c>
      <c r="AA308" s="84">
        <v>2334.4549999999999</v>
      </c>
      <c r="AB308" s="84">
        <v>100.37421146675</v>
      </c>
      <c r="AC308" s="133">
        <v>29.273389999999999</v>
      </c>
      <c r="AD308" s="132">
        <v>853</v>
      </c>
      <c r="AE308" s="131">
        <v>864</v>
      </c>
      <c r="AF308" s="62">
        <v>368</v>
      </c>
      <c r="AG308" s="61">
        <v>38105</v>
      </c>
      <c r="AH308" s="60">
        <v>0.61391203703533392</v>
      </c>
      <c r="AI308" s="60">
        <v>0.6159837962986785</v>
      </c>
      <c r="AJ308" s="44">
        <f t="shared" si="50"/>
        <v>78241.999999852851</v>
      </c>
      <c r="AK308" s="44">
        <f t="shared" si="51"/>
        <v>78421.000000205822</v>
      </c>
      <c r="AL308" s="81">
        <v>2578.87</v>
      </c>
      <c r="AM308" s="81">
        <v>36.536700000000003</v>
      </c>
      <c r="AN308" s="79">
        <v>1.35226</v>
      </c>
      <c r="AO308" s="80">
        <v>136499000000000</v>
      </c>
      <c r="AP308" s="79">
        <v>0.29994599999999999</v>
      </c>
      <c r="AQ308" s="79">
        <v>0.28151500000000002</v>
      </c>
      <c r="AR308" s="130">
        <v>7.6867200000000002E-3</v>
      </c>
    </row>
    <row r="309" spans="1:44" x14ac:dyDescent="0.25">
      <c r="A309" s="195">
        <v>854</v>
      </c>
      <c r="B309" s="90">
        <v>38105</v>
      </c>
      <c r="C309" s="62" t="s">
        <v>33</v>
      </c>
      <c r="D309" s="62">
        <v>4</v>
      </c>
      <c r="E309" s="65">
        <v>0.61626157407407411</v>
      </c>
      <c r="F309" s="54">
        <f t="shared" si="55"/>
        <v>78445</v>
      </c>
      <c r="G309" s="138">
        <v>21</v>
      </c>
      <c r="H309" s="62">
        <v>60</v>
      </c>
      <c r="I309" s="62">
        <v>781</v>
      </c>
      <c r="J309" s="137">
        <v>9.6389367685747976E-2</v>
      </c>
      <c r="K309" s="62">
        <v>302</v>
      </c>
      <c r="L309" s="136">
        <v>92502.817814799986</v>
      </c>
      <c r="M309" s="135">
        <v>271.76111111111112</v>
      </c>
      <c r="N309" s="196">
        <v>854</v>
      </c>
      <c r="O309" s="131">
        <v>865</v>
      </c>
      <c r="P309" s="62">
        <v>332</v>
      </c>
      <c r="Q309" s="61">
        <v>38105</v>
      </c>
      <c r="R309" s="65">
        <v>119</v>
      </c>
      <c r="S309" s="85">
        <v>38105</v>
      </c>
      <c r="T309" s="64">
        <v>0.61670138888888892</v>
      </c>
      <c r="U309" s="64">
        <v>0.61840277777777775</v>
      </c>
      <c r="V309" s="44">
        <f t="shared" si="53"/>
        <v>78483</v>
      </c>
      <c r="W309" s="44">
        <f t="shared" si="54"/>
        <v>78630</v>
      </c>
      <c r="X309" s="63">
        <v>1</v>
      </c>
      <c r="Y309" s="63" t="s">
        <v>25</v>
      </c>
      <c r="Z309" s="84">
        <v>469.74329999999998</v>
      </c>
      <c r="AA309" s="84">
        <v>2374.8580000000002</v>
      </c>
      <c r="AB309" s="84">
        <v>38.068118791120007</v>
      </c>
      <c r="AC309" s="133">
        <v>29.192129999999999</v>
      </c>
      <c r="AD309" s="197">
        <v>854</v>
      </c>
      <c r="AE309" s="131">
        <v>865</v>
      </c>
      <c r="AF309" s="62">
        <v>369</v>
      </c>
      <c r="AG309" s="61">
        <v>38105</v>
      </c>
      <c r="AH309" s="60">
        <v>0.61633101852203254</v>
      </c>
      <c r="AI309" s="60">
        <v>0.61806712963152677</v>
      </c>
      <c r="AJ309" s="44">
        <f t="shared" si="50"/>
        <v>78451.000000303611</v>
      </c>
      <c r="AK309" s="44">
        <f t="shared" si="51"/>
        <v>78601.000000163913</v>
      </c>
      <c r="AL309" s="81">
        <v>2596.73</v>
      </c>
      <c r="AM309" s="81">
        <v>19.190799999999999</v>
      </c>
      <c r="AN309" s="79">
        <v>-0.205121</v>
      </c>
      <c r="AO309" s="80">
        <v>262516000000000</v>
      </c>
      <c r="AP309" s="79">
        <v>0.36289399999999999</v>
      </c>
      <c r="AQ309" s="79">
        <v>0.36602000000000001</v>
      </c>
      <c r="AR309" s="130">
        <v>-4.0654100000000002E-3</v>
      </c>
    </row>
    <row r="310" spans="1:44" x14ac:dyDescent="0.25">
      <c r="A310" s="195"/>
      <c r="B310" s="90">
        <v>38105</v>
      </c>
      <c r="C310" s="62" t="s">
        <v>33</v>
      </c>
      <c r="D310" s="62">
        <v>4</v>
      </c>
      <c r="E310" s="65"/>
      <c r="F310" s="54"/>
      <c r="G310" s="138">
        <v>21</v>
      </c>
      <c r="H310" s="62">
        <v>60</v>
      </c>
      <c r="I310" s="62">
        <v>781</v>
      </c>
      <c r="J310" s="137">
        <v>9.6389367685747976E-2</v>
      </c>
      <c r="K310" s="62">
        <v>302</v>
      </c>
      <c r="L310" s="136">
        <v>92471.101932599995</v>
      </c>
      <c r="M310" s="135">
        <v>271.64999999999998</v>
      </c>
      <c r="N310" s="196"/>
      <c r="O310" s="131">
        <v>866</v>
      </c>
      <c r="P310" s="62">
        <v>333</v>
      </c>
      <c r="Q310" s="61">
        <v>38105</v>
      </c>
      <c r="R310" s="65">
        <v>119</v>
      </c>
      <c r="S310" s="85">
        <v>38105</v>
      </c>
      <c r="T310" s="64">
        <v>0.61947916666666669</v>
      </c>
      <c r="U310" s="64">
        <v>0.6222685185185185</v>
      </c>
      <c r="V310" s="44">
        <f t="shared" si="53"/>
        <v>78723</v>
      </c>
      <c r="W310" s="44">
        <f t="shared" si="54"/>
        <v>78964</v>
      </c>
      <c r="X310" s="63">
        <v>10</v>
      </c>
      <c r="Y310" s="63" t="s">
        <v>34</v>
      </c>
      <c r="Z310" s="84">
        <v>549.91740000000004</v>
      </c>
      <c r="AA310" s="84">
        <v>1476.0909999999999</v>
      </c>
      <c r="AB310" s="84">
        <v>230.97960533459997</v>
      </c>
      <c r="AC310" s="133">
        <v>38.052509999999998</v>
      </c>
      <c r="AD310" s="197"/>
      <c r="AE310" s="131">
        <v>866</v>
      </c>
      <c r="AF310" s="62">
        <v>370</v>
      </c>
      <c r="AG310" s="61">
        <v>38105</v>
      </c>
      <c r="AH310" s="60">
        <v>0.619803240741021</v>
      </c>
      <c r="AI310" s="60">
        <v>0.62224537037400296</v>
      </c>
      <c r="AJ310" s="44">
        <f t="shared" si="50"/>
        <v>78751.000000024214</v>
      </c>
      <c r="AK310" s="44">
        <f t="shared" si="51"/>
        <v>78962.000000313856</v>
      </c>
      <c r="AL310" s="81">
        <v>1558.08</v>
      </c>
      <c r="AM310" s="81">
        <v>260.471</v>
      </c>
      <c r="AN310" s="79">
        <v>0.99489099999999997</v>
      </c>
      <c r="AO310" s="80"/>
      <c r="AP310" s="79"/>
      <c r="AQ310" s="79"/>
      <c r="AR310" s="130"/>
    </row>
    <row r="311" spans="1:44" x14ac:dyDescent="0.25">
      <c r="A311" s="139">
        <v>855</v>
      </c>
      <c r="B311" s="90">
        <v>38105</v>
      </c>
      <c r="C311" s="62" t="s">
        <v>33</v>
      </c>
      <c r="D311" s="62">
        <v>100</v>
      </c>
      <c r="E311" s="65">
        <v>0.6229513888888889</v>
      </c>
      <c r="F311" s="54">
        <f t="shared" ref="F311:F317" si="56">(E311+7/24)*86400</f>
        <v>79023.000000000015</v>
      </c>
      <c r="G311" s="138">
        <v>86.5</v>
      </c>
      <c r="H311" s="62">
        <v>99</v>
      </c>
      <c r="I311" s="62">
        <v>1043</v>
      </c>
      <c r="J311" s="137">
        <v>0.83474452407592203</v>
      </c>
      <c r="K311" s="62">
        <v>302</v>
      </c>
      <c r="L311" s="136">
        <v>92513.159950299989</v>
      </c>
      <c r="M311" s="135">
        <v>272.48333333333335</v>
      </c>
      <c r="N311" s="134">
        <v>855</v>
      </c>
      <c r="O311" s="131">
        <v>867</v>
      </c>
      <c r="P311" s="62">
        <v>334</v>
      </c>
      <c r="Q311" s="61">
        <v>38105</v>
      </c>
      <c r="R311" s="65">
        <v>119</v>
      </c>
      <c r="S311" s="85">
        <v>38105</v>
      </c>
      <c r="T311" s="64">
        <v>0.62312500000000004</v>
      </c>
      <c r="U311" s="64">
        <v>0.62406249999999996</v>
      </c>
      <c r="V311" s="44">
        <f t="shared" si="53"/>
        <v>79038</v>
      </c>
      <c r="W311" s="44">
        <f t="shared" si="54"/>
        <v>79119</v>
      </c>
      <c r="X311" s="63">
        <v>10</v>
      </c>
      <c r="Y311" s="63" t="s">
        <v>34</v>
      </c>
      <c r="Z311" s="84">
        <v>644.07320000000004</v>
      </c>
      <c r="AA311" s="84">
        <v>2630.11</v>
      </c>
      <c r="AB311" s="84">
        <v>81.909752439900004</v>
      </c>
      <c r="AC311" s="133">
        <v>45.521340000000002</v>
      </c>
      <c r="AD311" s="132">
        <v>855</v>
      </c>
      <c r="AE311" s="131">
        <v>867</v>
      </c>
      <c r="AF311" s="62">
        <v>371</v>
      </c>
      <c r="AG311" s="61">
        <v>38105</v>
      </c>
      <c r="AH311" s="60">
        <v>0.62327546296000946</v>
      </c>
      <c r="AI311" s="60">
        <v>0.62398148148349719</v>
      </c>
      <c r="AJ311" s="44">
        <f t="shared" si="50"/>
        <v>79050.999999744818</v>
      </c>
      <c r="AK311" s="44">
        <f t="shared" si="51"/>
        <v>79112.000000174157</v>
      </c>
      <c r="AL311" s="81">
        <v>2710.09</v>
      </c>
      <c r="AM311" s="81">
        <v>74.214399999999998</v>
      </c>
      <c r="AN311" s="79">
        <v>59.706600000000002</v>
      </c>
      <c r="AO311" s="80">
        <v>623215000000000</v>
      </c>
      <c r="AP311" s="79">
        <v>8.8470700000000004</v>
      </c>
      <c r="AQ311" s="79">
        <v>8.7316900000000004</v>
      </c>
      <c r="AR311" s="130">
        <v>-9.4458500000000001E-2</v>
      </c>
    </row>
    <row r="312" spans="1:44" x14ac:dyDescent="0.25">
      <c r="A312" s="139">
        <v>856</v>
      </c>
      <c r="B312" s="90">
        <v>38105</v>
      </c>
      <c r="C312" s="62" t="s">
        <v>33</v>
      </c>
      <c r="D312" s="62">
        <v>85</v>
      </c>
      <c r="E312" s="65">
        <v>0.62425925925925929</v>
      </c>
      <c r="F312" s="54">
        <f t="shared" si="56"/>
        <v>79136.000000000015</v>
      </c>
      <c r="G312" s="138">
        <v>83</v>
      </c>
      <c r="H312" s="62">
        <v>96</v>
      </c>
      <c r="I312" s="62">
        <v>1013</v>
      </c>
      <c r="J312" s="137">
        <v>0.74843509026580779</v>
      </c>
      <c r="K312" s="62">
        <v>302</v>
      </c>
      <c r="L312" s="136">
        <v>92444.212380299999</v>
      </c>
      <c r="M312" s="135">
        <v>271.42777777777775</v>
      </c>
      <c r="N312" s="134">
        <v>856</v>
      </c>
      <c r="O312" s="131">
        <v>868</v>
      </c>
      <c r="P312" s="62">
        <v>335</v>
      </c>
      <c r="Q312" s="61">
        <v>38105</v>
      </c>
      <c r="R312" s="65">
        <v>119</v>
      </c>
      <c r="S312" s="85">
        <v>38105</v>
      </c>
      <c r="T312" s="64">
        <v>0.62418981481481484</v>
      </c>
      <c r="U312" s="64">
        <v>0.62668981481481478</v>
      </c>
      <c r="V312" s="44">
        <f t="shared" si="53"/>
        <v>79130.000000000015</v>
      </c>
      <c r="W312" s="44">
        <f t="shared" si="54"/>
        <v>79346</v>
      </c>
      <c r="X312" s="63">
        <v>10</v>
      </c>
      <c r="Y312" s="63" t="s">
        <v>34</v>
      </c>
      <c r="Z312" s="84">
        <v>633.50689999999997</v>
      </c>
      <c r="AA312" s="84">
        <v>1993.442</v>
      </c>
      <c r="AB312" s="84">
        <v>870.53871287460004</v>
      </c>
      <c r="AC312" s="133">
        <v>43.924349999999997</v>
      </c>
      <c r="AD312" s="132">
        <v>856</v>
      </c>
      <c r="AE312" s="131">
        <v>868</v>
      </c>
      <c r="AF312" s="62">
        <v>372</v>
      </c>
      <c r="AG312" s="61">
        <v>38105</v>
      </c>
      <c r="AH312" s="60">
        <v>0.62432870370685123</v>
      </c>
      <c r="AI312" s="60">
        <v>0.62606481481634546</v>
      </c>
      <c r="AJ312" s="44">
        <f t="shared" si="50"/>
        <v>79142.000000271946</v>
      </c>
      <c r="AK312" s="44">
        <f t="shared" si="51"/>
        <v>79292.000000132248</v>
      </c>
      <c r="AL312" s="81">
        <v>1647.88</v>
      </c>
      <c r="AM312" s="81">
        <v>73.499799999999993</v>
      </c>
      <c r="AN312" s="79">
        <v>42.842700000000001</v>
      </c>
      <c r="AO312" s="80">
        <v>399258000000000</v>
      </c>
      <c r="AP312" s="79">
        <v>11.102</v>
      </c>
      <c r="AQ312" s="79">
        <v>11.070499999999999</v>
      </c>
      <c r="AR312" s="130">
        <v>-0.16797899999999999</v>
      </c>
    </row>
    <row r="313" spans="1:44" x14ac:dyDescent="0.25">
      <c r="A313" s="139">
        <v>857</v>
      </c>
      <c r="B313" s="90">
        <v>38105</v>
      </c>
      <c r="C313" s="62" t="s">
        <v>33</v>
      </c>
      <c r="D313" s="62">
        <v>65</v>
      </c>
      <c r="E313" s="65">
        <v>0.62673611111111105</v>
      </c>
      <c r="F313" s="54">
        <f t="shared" si="56"/>
        <v>79349.999999999985</v>
      </c>
      <c r="G313" s="138">
        <v>74.5</v>
      </c>
      <c r="H313" s="62">
        <v>92</v>
      </c>
      <c r="I313" s="62">
        <v>923</v>
      </c>
      <c r="J313" s="137">
        <v>0.56321630530103717</v>
      </c>
      <c r="K313" s="62">
        <v>301</v>
      </c>
      <c r="L313" s="136">
        <v>92466.275602699985</v>
      </c>
      <c r="M313" s="135">
        <v>272.26111111111112</v>
      </c>
      <c r="N313" s="134">
        <v>857</v>
      </c>
      <c r="O313" s="131">
        <v>869</v>
      </c>
      <c r="P313" s="62">
        <v>336</v>
      </c>
      <c r="Q313" s="61">
        <v>38105</v>
      </c>
      <c r="R313" s="65">
        <v>119</v>
      </c>
      <c r="S313" s="85">
        <v>38105</v>
      </c>
      <c r="T313" s="64">
        <v>0.62677083333333339</v>
      </c>
      <c r="U313" s="64">
        <v>0.62913194444444442</v>
      </c>
      <c r="V313" s="44">
        <f t="shared" si="53"/>
        <v>79353</v>
      </c>
      <c r="W313" s="44">
        <f t="shared" si="54"/>
        <v>79557</v>
      </c>
      <c r="X313" s="63">
        <v>10</v>
      </c>
      <c r="Y313" s="63" t="s">
        <v>34</v>
      </c>
      <c r="Z313" s="84">
        <v>603.35119999999995</v>
      </c>
      <c r="AA313" s="84">
        <v>2502.3850000000002</v>
      </c>
      <c r="AB313" s="84">
        <v>95.208767595850006</v>
      </c>
      <c r="AC313" s="133">
        <v>39.872630000000001</v>
      </c>
      <c r="AD313" s="132">
        <v>857</v>
      </c>
      <c r="AE313" s="131">
        <v>869</v>
      </c>
      <c r="AF313" s="62">
        <v>373</v>
      </c>
      <c r="AG313" s="61">
        <v>38105</v>
      </c>
      <c r="AH313" s="60">
        <v>0.62674768518627388</v>
      </c>
      <c r="AI313" s="60">
        <v>0.62883101851912215</v>
      </c>
      <c r="AJ313" s="44">
        <f t="shared" si="50"/>
        <v>79351.000000094064</v>
      </c>
      <c r="AK313" s="44">
        <f t="shared" si="51"/>
        <v>79531.000000052154</v>
      </c>
      <c r="AL313" s="81">
        <v>2610.1999999999998</v>
      </c>
      <c r="AM313" s="81">
        <v>72.439099999999996</v>
      </c>
      <c r="AN313" s="79">
        <v>7.7145000000000001</v>
      </c>
      <c r="AO313" s="80">
        <v>691948000000000</v>
      </c>
      <c r="AP313" s="79">
        <v>1.8123199999999999</v>
      </c>
      <c r="AQ313" s="79">
        <v>1.79386</v>
      </c>
      <c r="AR313" s="130">
        <v>-2.30765E-2</v>
      </c>
    </row>
    <row r="314" spans="1:44" x14ac:dyDescent="0.25">
      <c r="A314" s="139">
        <v>858</v>
      </c>
      <c r="B314" s="90">
        <v>38105</v>
      </c>
      <c r="C314" s="62" t="s">
        <v>33</v>
      </c>
      <c r="D314" s="62">
        <v>40</v>
      </c>
      <c r="E314" s="65">
        <v>0.62930555555555556</v>
      </c>
      <c r="F314" s="54">
        <f t="shared" si="56"/>
        <v>79572</v>
      </c>
      <c r="G314" s="138">
        <v>60.5</v>
      </c>
      <c r="H314" s="62">
        <v>88</v>
      </c>
      <c r="I314" s="62">
        <v>822</v>
      </c>
      <c r="J314" s="137">
        <v>0.34523773524045681</v>
      </c>
      <c r="K314" s="62">
        <v>301</v>
      </c>
      <c r="L314" s="136">
        <v>92448.349234499998</v>
      </c>
      <c r="M314" s="135">
        <v>270.26111111111112</v>
      </c>
      <c r="N314" s="134">
        <v>858</v>
      </c>
      <c r="O314" s="131">
        <v>870</v>
      </c>
      <c r="P314" s="62">
        <v>337</v>
      </c>
      <c r="Q314" s="61">
        <v>38105</v>
      </c>
      <c r="R314" s="65">
        <v>119</v>
      </c>
      <c r="S314" s="85">
        <v>38105</v>
      </c>
      <c r="T314" s="64">
        <v>0.62920138888888888</v>
      </c>
      <c r="U314" s="64">
        <v>0.63134259259259262</v>
      </c>
      <c r="V314" s="44">
        <f t="shared" si="53"/>
        <v>79563</v>
      </c>
      <c r="W314" s="44">
        <f t="shared" si="54"/>
        <v>79748.000000000015</v>
      </c>
      <c r="X314" s="63">
        <v>10</v>
      </c>
      <c r="Y314" s="63" t="s">
        <v>34</v>
      </c>
      <c r="Z314" s="84">
        <v>570.44090000000006</v>
      </c>
      <c r="AA314" s="84">
        <v>2383.8649999999998</v>
      </c>
      <c r="AB314" s="84">
        <v>80.602981154849985</v>
      </c>
      <c r="AC314" s="133">
        <v>36.676670000000001</v>
      </c>
      <c r="AD314" s="132">
        <v>858</v>
      </c>
      <c r="AE314" s="131">
        <v>870</v>
      </c>
      <c r="AF314" s="62">
        <v>374</v>
      </c>
      <c r="AG314" s="61">
        <v>38105</v>
      </c>
      <c r="AH314" s="60">
        <v>0.62952546296583023</v>
      </c>
      <c r="AI314" s="60">
        <v>0.6316087962986785</v>
      </c>
      <c r="AJ314" s="44">
        <f t="shared" si="50"/>
        <v>79591.000000247732</v>
      </c>
      <c r="AK314" s="44">
        <f t="shared" si="51"/>
        <v>79771.000000205822</v>
      </c>
      <c r="AL314" s="81">
        <v>2568.7399999999998</v>
      </c>
      <c r="AM314" s="81">
        <v>60.985500000000002</v>
      </c>
      <c r="AN314" s="79">
        <v>1.7525900000000001</v>
      </c>
      <c r="AO314" s="80">
        <v>924216000000000</v>
      </c>
      <c r="AP314" s="79">
        <v>0.97049200000000002</v>
      </c>
      <c r="AQ314" s="79">
        <v>0.88898699999999997</v>
      </c>
      <c r="AR314" s="130">
        <v>1.1105500000000001E-3</v>
      </c>
    </row>
    <row r="315" spans="1:44" x14ac:dyDescent="0.25">
      <c r="A315" s="139">
        <v>859</v>
      </c>
      <c r="B315" s="90">
        <v>38105</v>
      </c>
      <c r="C315" s="62" t="s">
        <v>33</v>
      </c>
      <c r="D315" s="62">
        <v>30</v>
      </c>
      <c r="E315" s="65">
        <v>0.63196759259259261</v>
      </c>
      <c r="F315" s="54">
        <f t="shared" si="56"/>
        <v>79802</v>
      </c>
      <c r="G315" s="138">
        <v>52.5</v>
      </c>
      <c r="H315" s="62">
        <v>85</v>
      </c>
      <c r="I315" s="62">
        <v>775</v>
      </c>
      <c r="J315" s="137">
        <v>0.26081828903202392</v>
      </c>
      <c r="K315" s="62">
        <v>302</v>
      </c>
      <c r="L315" s="136">
        <v>92466.965078399982</v>
      </c>
      <c r="M315" s="135">
        <v>263.59444444444443</v>
      </c>
      <c r="N315" s="134">
        <v>859</v>
      </c>
      <c r="O315" s="131">
        <v>871</v>
      </c>
      <c r="P315" s="62">
        <v>338</v>
      </c>
      <c r="Q315" s="61">
        <v>38105</v>
      </c>
      <c r="R315" s="65">
        <v>119</v>
      </c>
      <c r="S315" s="85">
        <v>38105</v>
      </c>
      <c r="T315" s="64">
        <v>0.63140046296296293</v>
      </c>
      <c r="U315" s="64">
        <v>0.63442129629629629</v>
      </c>
      <c r="V315" s="44">
        <f t="shared" si="53"/>
        <v>79753</v>
      </c>
      <c r="W315" s="44">
        <f t="shared" si="54"/>
        <v>80014</v>
      </c>
      <c r="X315" s="63">
        <v>10</v>
      </c>
      <c r="Y315" s="63" t="s">
        <v>34</v>
      </c>
      <c r="Z315" s="84">
        <v>556.56110000000001</v>
      </c>
      <c r="AA315" s="84">
        <v>2575.84</v>
      </c>
      <c r="AB315" s="84">
        <v>112.29722218400001</v>
      </c>
      <c r="AC315" s="133">
        <v>35.075060000000001</v>
      </c>
      <c r="AD315" s="132">
        <v>859</v>
      </c>
      <c r="AE315" s="131">
        <v>871</v>
      </c>
      <c r="AF315" s="62">
        <v>375</v>
      </c>
      <c r="AG315" s="61">
        <v>38105</v>
      </c>
      <c r="AH315" s="60">
        <v>0.63195601852203254</v>
      </c>
      <c r="AI315" s="60">
        <v>0.63438657407095889</v>
      </c>
      <c r="AJ315" s="44">
        <f t="shared" si="50"/>
        <v>79801.000000303611</v>
      </c>
      <c r="AK315" s="44">
        <f t="shared" si="51"/>
        <v>80010.999999730848</v>
      </c>
      <c r="AL315" s="81">
        <v>2771.74</v>
      </c>
      <c r="AM315" s="81">
        <v>58.506700000000002</v>
      </c>
      <c r="AN315" s="79">
        <v>0.92601500000000003</v>
      </c>
      <c r="AO315" s="80">
        <v>1345740000000000</v>
      </c>
      <c r="AP315" s="79">
        <v>1.1070199999999999</v>
      </c>
      <c r="AQ315" s="79">
        <v>1.0931299999999999</v>
      </c>
      <c r="AR315" s="130">
        <v>-9.0001000000000005E-3</v>
      </c>
    </row>
    <row r="316" spans="1:44" x14ac:dyDescent="0.25">
      <c r="A316" s="139">
        <v>860</v>
      </c>
      <c r="B316" s="90">
        <v>38105</v>
      </c>
      <c r="C316" s="62" t="s">
        <v>33</v>
      </c>
      <c r="D316" s="62">
        <v>7</v>
      </c>
      <c r="E316" s="65">
        <v>0.63474537037037038</v>
      </c>
      <c r="F316" s="54">
        <f t="shared" si="56"/>
        <v>80042</v>
      </c>
      <c r="G316" s="138">
        <v>26.5</v>
      </c>
      <c r="H316" s="62">
        <v>70</v>
      </c>
      <c r="I316" s="62">
        <v>758</v>
      </c>
      <c r="J316" s="137">
        <v>0.11339925610087997</v>
      </c>
      <c r="K316" s="62">
        <v>302</v>
      </c>
      <c r="L316" s="136">
        <v>92464.207175599993</v>
      </c>
      <c r="M316" s="135">
        <v>259.64999999999998</v>
      </c>
      <c r="N316" s="134">
        <v>860</v>
      </c>
      <c r="O316" s="131">
        <v>872</v>
      </c>
      <c r="P316" s="62">
        <v>339</v>
      </c>
      <c r="Q316" s="61">
        <v>38105</v>
      </c>
      <c r="R316" s="65">
        <v>119</v>
      </c>
      <c r="S316" s="85">
        <v>38105</v>
      </c>
      <c r="T316" s="64">
        <v>0.63450231481481478</v>
      </c>
      <c r="U316" s="64">
        <v>0.63771990740740747</v>
      </c>
      <c r="V316" s="44">
        <f t="shared" si="53"/>
        <v>80021</v>
      </c>
      <c r="W316" s="44">
        <f t="shared" si="54"/>
        <v>80299</v>
      </c>
      <c r="X316" s="63">
        <v>10</v>
      </c>
      <c r="Y316" s="63" t="s">
        <v>34</v>
      </c>
      <c r="Z316" s="84">
        <v>542.80290000000002</v>
      </c>
      <c r="AA316" s="84">
        <v>2396.91</v>
      </c>
      <c r="AB316" s="84">
        <v>174.51333642329999</v>
      </c>
      <c r="AC316" s="133">
        <v>34.539819999999999</v>
      </c>
      <c r="AD316" s="132">
        <v>860</v>
      </c>
      <c r="AE316" s="131">
        <v>872</v>
      </c>
      <c r="AF316" s="62">
        <v>376</v>
      </c>
      <c r="AG316" s="61">
        <v>38105</v>
      </c>
      <c r="AH316" s="60">
        <v>0.635428240741021</v>
      </c>
      <c r="AI316" s="60">
        <v>0.63751157407386927</v>
      </c>
      <c r="AJ316" s="44">
        <f t="shared" si="50"/>
        <v>80101.000000024214</v>
      </c>
      <c r="AK316" s="44">
        <f t="shared" si="51"/>
        <v>80280.999999982305</v>
      </c>
      <c r="AL316" s="81">
        <v>2630.68</v>
      </c>
      <c r="AM316" s="81">
        <v>48.387599999999999</v>
      </c>
      <c r="AN316" s="79">
        <v>0.88015299999999996</v>
      </c>
      <c r="AO316" s="80">
        <v>806784000000000</v>
      </c>
      <c r="AP316" s="79">
        <v>0.69081199999999998</v>
      </c>
      <c r="AQ316" s="79">
        <v>0.69359099999999996</v>
      </c>
      <c r="AR316" s="130">
        <v>2.9791000000000002E-3</v>
      </c>
    </row>
    <row r="317" spans="1:44" x14ac:dyDescent="0.25">
      <c r="A317" s="195">
        <v>861</v>
      </c>
      <c r="B317" s="90">
        <v>38105</v>
      </c>
      <c r="C317" s="62" t="s">
        <v>33</v>
      </c>
      <c r="D317" s="62">
        <v>4</v>
      </c>
      <c r="E317" s="65">
        <v>0.63773148148148151</v>
      </c>
      <c r="F317" s="54">
        <f t="shared" si="56"/>
        <v>80300</v>
      </c>
      <c r="G317" s="138">
        <v>21.5</v>
      </c>
      <c r="H317" s="62">
        <v>60</v>
      </c>
      <c r="I317" s="62">
        <v>781</v>
      </c>
      <c r="J317" s="137">
        <v>9.6389367685747976E-2</v>
      </c>
      <c r="K317" s="62">
        <v>301</v>
      </c>
      <c r="L317" s="136">
        <v>92422.838633599997</v>
      </c>
      <c r="M317" s="135">
        <v>271.81666666666666</v>
      </c>
      <c r="N317" s="196">
        <v>861</v>
      </c>
      <c r="O317" s="131">
        <v>873</v>
      </c>
      <c r="P317" s="62">
        <v>340</v>
      </c>
      <c r="Q317" s="61">
        <v>38105</v>
      </c>
      <c r="R317" s="65">
        <v>119</v>
      </c>
      <c r="S317" s="85">
        <v>38105</v>
      </c>
      <c r="T317" s="64">
        <v>0.63791666666666669</v>
      </c>
      <c r="U317" s="64">
        <v>0.64069444444444446</v>
      </c>
      <c r="V317" s="44">
        <f t="shared" si="53"/>
        <v>80316.000000000015</v>
      </c>
      <c r="W317" s="44">
        <f t="shared" si="54"/>
        <v>80556.000000000015</v>
      </c>
      <c r="X317" s="63">
        <v>10</v>
      </c>
      <c r="Y317" s="63" t="s">
        <v>34</v>
      </c>
      <c r="Z317" s="84">
        <v>540.92939999999999</v>
      </c>
      <c r="AA317" s="84">
        <v>2516.2570000000001</v>
      </c>
      <c r="AB317" s="84">
        <v>65.624083210280006</v>
      </c>
      <c r="AC317" s="133">
        <v>34.589959999999998</v>
      </c>
      <c r="AD317" s="197">
        <v>861</v>
      </c>
      <c r="AE317" s="131">
        <v>873</v>
      </c>
      <c r="AF317" s="62">
        <v>377</v>
      </c>
      <c r="AG317" s="61">
        <v>38105</v>
      </c>
      <c r="AH317" s="60">
        <v>0.63820601852057735</v>
      </c>
      <c r="AI317" s="60">
        <v>0.64063657407677965</v>
      </c>
      <c r="AJ317" s="44">
        <f t="shared" si="50"/>
        <v>80341.000000177883</v>
      </c>
      <c r="AK317" s="44">
        <f t="shared" si="51"/>
        <v>80551.000000233762</v>
      </c>
      <c r="AL317" s="81">
        <v>2707.08</v>
      </c>
      <c r="AM317" s="81">
        <v>67.137799999999999</v>
      </c>
      <c r="AN317" s="79">
        <v>1.44882</v>
      </c>
      <c r="AO317" s="80">
        <v>1066440000000000</v>
      </c>
      <c r="AP317" s="79">
        <v>1.1179699999999999</v>
      </c>
      <c r="AQ317" s="79">
        <v>1.0915999999999999</v>
      </c>
      <c r="AR317" s="130">
        <v>-3.2954999999999998E-3</v>
      </c>
    </row>
    <row r="318" spans="1:44" x14ac:dyDescent="0.25">
      <c r="A318" s="195"/>
      <c r="B318" s="90">
        <v>38105</v>
      </c>
      <c r="C318" s="62" t="s">
        <v>33</v>
      </c>
      <c r="D318" s="62">
        <v>4</v>
      </c>
      <c r="E318" s="65"/>
      <c r="F318" s="54"/>
      <c r="G318" s="138">
        <v>21.5</v>
      </c>
      <c r="H318" s="62">
        <v>60</v>
      </c>
      <c r="I318" s="62">
        <v>781</v>
      </c>
      <c r="J318" s="137">
        <v>9.6389367685747976E-2</v>
      </c>
      <c r="K318" s="62">
        <v>301</v>
      </c>
      <c r="L318" s="136">
        <v>92415.254400899998</v>
      </c>
      <c r="M318" s="135">
        <v>271.76111111111112</v>
      </c>
      <c r="N318" s="196"/>
      <c r="O318" s="131">
        <v>901</v>
      </c>
      <c r="P318" s="62">
        <v>341</v>
      </c>
      <c r="Q318" s="61">
        <v>38106</v>
      </c>
      <c r="R318" s="65">
        <v>120</v>
      </c>
      <c r="S318" s="85">
        <v>38105</v>
      </c>
      <c r="T318" s="64">
        <v>0.37107638888888889</v>
      </c>
      <c r="U318" s="64">
        <v>0.37137731481481479</v>
      </c>
      <c r="V318" s="44">
        <f t="shared" si="53"/>
        <v>57261</v>
      </c>
      <c r="W318" s="44">
        <f t="shared" si="54"/>
        <v>57287</v>
      </c>
      <c r="X318" s="63">
        <v>1</v>
      </c>
      <c r="Y318" s="63" t="s">
        <v>25</v>
      </c>
      <c r="Z318" s="84">
        <v>552.37040000000002</v>
      </c>
      <c r="AA318" s="84">
        <v>1751.296</v>
      </c>
      <c r="AB318" s="84">
        <v>11.053119066623999</v>
      </c>
      <c r="AC318" s="133">
        <v>33.415109999999999</v>
      </c>
      <c r="AD318" s="197"/>
      <c r="AE318" s="131">
        <v>901</v>
      </c>
      <c r="AF318" s="62">
        <v>380</v>
      </c>
      <c r="AG318" s="61">
        <v>38106</v>
      </c>
      <c r="AH318" s="60">
        <v>0.36923611110978527</v>
      </c>
      <c r="AI318" s="60">
        <v>0.37115740740409819</v>
      </c>
      <c r="AJ318" s="44">
        <f t="shared" ref="AJ318:AJ354" si="57">(AH318+7/24)*86400</f>
        <v>57101.999999885455</v>
      </c>
      <c r="AK318" s="44">
        <f t="shared" ref="AK318:AK354" si="58">(AI318+7/24)*86400</f>
        <v>57267.999999714091</v>
      </c>
      <c r="AL318" s="81">
        <v>1932.17</v>
      </c>
      <c r="AM318" s="81">
        <v>36.2014</v>
      </c>
      <c r="AN318" s="79">
        <v>10.1813</v>
      </c>
      <c r="AO318" s="80">
        <v>1025590000000000</v>
      </c>
      <c r="AP318" s="79">
        <v>8.7470999999999993E-2</v>
      </c>
      <c r="AQ318" s="79">
        <v>9.4997799999999993E-2</v>
      </c>
      <c r="AR318" s="130">
        <v>-3.77578E-4</v>
      </c>
    </row>
    <row r="319" spans="1:44" x14ac:dyDescent="0.25">
      <c r="A319" s="139">
        <v>902</v>
      </c>
      <c r="B319" s="90">
        <v>38106</v>
      </c>
      <c r="C319" s="62" t="s">
        <v>33</v>
      </c>
      <c r="D319" s="62">
        <v>100</v>
      </c>
      <c r="E319" s="65">
        <v>0.37376157407407407</v>
      </c>
      <c r="F319" s="54">
        <f t="shared" ref="F319:F333" si="59">(E319+7/24)*86400</f>
        <v>57493.000000000007</v>
      </c>
      <c r="G319" s="138">
        <v>86</v>
      </c>
      <c r="H319" s="62">
        <v>97</v>
      </c>
      <c r="I319" s="62">
        <v>1061</v>
      </c>
      <c r="J319" s="137">
        <v>0.89081415625913485</v>
      </c>
      <c r="K319" s="62">
        <v>292</v>
      </c>
      <c r="L319" s="136">
        <v>93062.672083199999</v>
      </c>
      <c r="M319" s="135">
        <v>267.59444444444443</v>
      </c>
      <c r="N319" s="134">
        <v>902</v>
      </c>
      <c r="O319" s="131">
        <v>902</v>
      </c>
      <c r="P319" s="62">
        <v>342</v>
      </c>
      <c r="Q319" s="61">
        <v>38106</v>
      </c>
      <c r="R319" s="65">
        <v>120</v>
      </c>
      <c r="S319" s="85">
        <v>38106</v>
      </c>
      <c r="T319" s="64">
        <v>0.37368055555555557</v>
      </c>
      <c r="U319" s="64">
        <v>0.37475694444444446</v>
      </c>
      <c r="V319" s="44">
        <f t="shared" si="53"/>
        <v>57486.000000000007</v>
      </c>
      <c r="W319" s="44">
        <f t="shared" si="54"/>
        <v>57579</v>
      </c>
      <c r="X319" s="63">
        <v>1</v>
      </c>
      <c r="Y319" s="63" t="s">
        <v>25</v>
      </c>
      <c r="Z319" s="84">
        <v>709.09580000000005</v>
      </c>
      <c r="AA319" s="84">
        <v>2024.84</v>
      </c>
      <c r="AB319" s="84">
        <v>69.408255207599993</v>
      </c>
      <c r="AC319" s="133">
        <v>50.127749999999999</v>
      </c>
      <c r="AD319" s="132">
        <v>902</v>
      </c>
      <c r="AE319" s="131">
        <v>902</v>
      </c>
      <c r="AF319" s="62">
        <v>381</v>
      </c>
      <c r="AG319" s="61">
        <v>38106</v>
      </c>
      <c r="AH319" s="60">
        <v>0.37363425926014315</v>
      </c>
      <c r="AI319" s="60">
        <v>0.37430555555329192</v>
      </c>
      <c r="AJ319" s="44">
        <f t="shared" si="57"/>
        <v>57482.000000076376</v>
      </c>
      <c r="AK319" s="44">
        <f t="shared" si="58"/>
        <v>57539.99999980443</v>
      </c>
      <c r="AL319" s="81">
        <v>2022.3</v>
      </c>
      <c r="AM319" s="81">
        <v>46.032200000000003</v>
      </c>
      <c r="AN319" s="79">
        <v>139.04900000000001</v>
      </c>
      <c r="AO319" s="80">
        <v>1679960000000000</v>
      </c>
      <c r="AP319" s="79">
        <v>1.8536999999999999</v>
      </c>
      <c r="AQ319" s="79">
        <v>1.77241</v>
      </c>
      <c r="AR319" s="130">
        <v>3.4347900000000001E-2</v>
      </c>
    </row>
    <row r="320" spans="1:44" x14ac:dyDescent="0.25">
      <c r="A320" s="139">
        <v>903</v>
      </c>
      <c r="B320" s="90">
        <v>38106</v>
      </c>
      <c r="C320" s="62" t="s">
        <v>33</v>
      </c>
      <c r="D320" s="62">
        <v>85</v>
      </c>
      <c r="E320" s="65">
        <v>0.37491898148148151</v>
      </c>
      <c r="F320" s="54">
        <f t="shared" si="59"/>
        <v>57593.000000000007</v>
      </c>
      <c r="G320" s="138">
        <v>83</v>
      </c>
      <c r="H320" s="62">
        <v>94</v>
      </c>
      <c r="I320" s="62">
        <v>1045</v>
      </c>
      <c r="J320" s="137">
        <v>0.82151461086415278</v>
      </c>
      <c r="K320" s="62">
        <v>292</v>
      </c>
      <c r="L320" s="136">
        <v>93057.156277599992</v>
      </c>
      <c r="M320" s="135">
        <v>267.59444444444443</v>
      </c>
      <c r="N320" s="134">
        <v>903</v>
      </c>
      <c r="O320" s="131">
        <v>903</v>
      </c>
      <c r="P320" s="62">
        <v>343</v>
      </c>
      <c r="Q320" s="61">
        <v>38106</v>
      </c>
      <c r="R320" s="65">
        <v>120</v>
      </c>
      <c r="S320" s="85">
        <v>38106</v>
      </c>
      <c r="T320" s="64">
        <v>0.37491898148148151</v>
      </c>
      <c r="U320" s="64">
        <v>0.3772800925925926</v>
      </c>
      <c r="V320" s="44">
        <f t="shared" si="53"/>
        <v>57593.000000000007</v>
      </c>
      <c r="W320" s="44">
        <f t="shared" si="54"/>
        <v>57797</v>
      </c>
      <c r="X320" s="63">
        <v>1</v>
      </c>
      <c r="Y320" s="63" t="s">
        <v>25</v>
      </c>
      <c r="Z320" s="84">
        <v>708.89269999999999</v>
      </c>
      <c r="AA320" s="84">
        <v>1784.5709999999999</v>
      </c>
      <c r="AB320" s="84">
        <v>56.965094588189999</v>
      </c>
      <c r="AC320" s="133">
        <v>49.05057</v>
      </c>
      <c r="AD320" s="132">
        <v>903</v>
      </c>
      <c r="AE320" s="131">
        <v>903</v>
      </c>
      <c r="AF320" s="62">
        <v>382</v>
      </c>
      <c r="AG320" s="61">
        <v>38106</v>
      </c>
      <c r="AH320" s="60">
        <v>0.375034722223063</v>
      </c>
      <c r="AI320" s="60">
        <v>0.37715277777897427</v>
      </c>
      <c r="AJ320" s="44">
        <f t="shared" si="57"/>
        <v>57603.00000007265</v>
      </c>
      <c r="AK320" s="44">
        <f t="shared" si="58"/>
        <v>57786.000000103384</v>
      </c>
      <c r="AL320" s="81">
        <v>1802.79</v>
      </c>
      <c r="AM320" s="81">
        <v>41.313600000000001</v>
      </c>
      <c r="AN320" s="79">
        <v>117.718</v>
      </c>
      <c r="AO320" s="80">
        <v>1532120000000000</v>
      </c>
      <c r="AP320" s="79">
        <v>1.65273</v>
      </c>
      <c r="AQ320" s="79">
        <v>1.6212599999999999</v>
      </c>
      <c r="AR320" s="130">
        <v>3.2829299999999999E-2</v>
      </c>
    </row>
    <row r="321" spans="1:44" x14ac:dyDescent="0.25">
      <c r="A321" s="139">
        <v>904</v>
      </c>
      <c r="B321" s="90">
        <v>38106</v>
      </c>
      <c r="C321" s="62" t="s">
        <v>33</v>
      </c>
      <c r="D321" s="62">
        <v>65</v>
      </c>
      <c r="E321" s="65">
        <v>0.37754629629629632</v>
      </c>
      <c r="F321" s="54">
        <f t="shared" si="59"/>
        <v>57820.000000000007</v>
      </c>
      <c r="G321" s="138">
        <v>74.5</v>
      </c>
      <c r="H321" s="62">
        <v>90</v>
      </c>
      <c r="I321" s="62">
        <v>941</v>
      </c>
      <c r="J321" s="137">
        <v>0.60794601187416208</v>
      </c>
      <c r="K321" s="62">
        <v>292</v>
      </c>
      <c r="L321" s="136">
        <v>93079.219499999992</v>
      </c>
      <c r="M321" s="135">
        <v>267.59444444444443</v>
      </c>
      <c r="N321" s="134">
        <v>904</v>
      </c>
      <c r="O321" s="131">
        <v>904</v>
      </c>
      <c r="P321" s="62">
        <v>344</v>
      </c>
      <c r="Q321" s="61">
        <v>38106</v>
      </c>
      <c r="R321" s="65">
        <v>120</v>
      </c>
      <c r="S321" s="85">
        <v>38106</v>
      </c>
      <c r="T321" s="64">
        <v>0.37746527777777777</v>
      </c>
      <c r="U321" s="64">
        <v>0.37998842592592591</v>
      </c>
      <c r="V321" s="44">
        <f t="shared" si="53"/>
        <v>57813</v>
      </c>
      <c r="W321" s="44">
        <f t="shared" si="54"/>
        <v>58031</v>
      </c>
      <c r="X321" s="63">
        <v>1</v>
      </c>
      <c r="Y321" s="63" t="s">
        <v>25</v>
      </c>
      <c r="Z321" s="84">
        <v>627.80820000000006</v>
      </c>
      <c r="AA321" s="84">
        <v>1984.922</v>
      </c>
      <c r="AB321" s="84">
        <v>134.8022062782</v>
      </c>
      <c r="AC321" s="133">
        <v>39.571919999999999</v>
      </c>
      <c r="AD321" s="132">
        <v>904</v>
      </c>
      <c r="AE321" s="131">
        <v>904</v>
      </c>
      <c r="AF321" s="62">
        <v>383</v>
      </c>
      <c r="AG321" s="61">
        <v>38106</v>
      </c>
      <c r="AH321" s="60">
        <v>0.37777777777955635</v>
      </c>
      <c r="AI321" s="60">
        <v>0.37991898148175096</v>
      </c>
      <c r="AJ321" s="44">
        <f t="shared" si="57"/>
        <v>57840.000000153676</v>
      </c>
      <c r="AK321" s="44">
        <f t="shared" si="58"/>
        <v>58025.00000002329</v>
      </c>
      <c r="AL321" s="81">
        <v>2075.3200000000002</v>
      </c>
      <c r="AM321" s="81">
        <v>42.884999999999998</v>
      </c>
      <c r="AN321" s="79">
        <v>16.6524</v>
      </c>
      <c r="AO321" s="80">
        <v>346228000000000</v>
      </c>
      <c r="AP321" s="79">
        <v>0.63609199999999999</v>
      </c>
      <c r="AQ321" s="79">
        <v>0.59974300000000003</v>
      </c>
      <c r="AR321" s="130">
        <v>1.8001400000000001E-2</v>
      </c>
    </row>
    <row r="322" spans="1:44" x14ac:dyDescent="0.25">
      <c r="A322" s="139">
        <v>905</v>
      </c>
      <c r="B322" s="90">
        <v>38106</v>
      </c>
      <c r="C322" s="62" t="s">
        <v>33</v>
      </c>
      <c r="D322" s="62">
        <v>40</v>
      </c>
      <c r="E322" s="65">
        <v>0.38035879629629626</v>
      </c>
      <c r="F322" s="54">
        <f t="shared" si="59"/>
        <v>58063</v>
      </c>
      <c r="G322" s="138">
        <v>60</v>
      </c>
      <c r="H322" s="62">
        <v>86</v>
      </c>
      <c r="I322" s="62">
        <v>823</v>
      </c>
      <c r="J322" s="137">
        <v>0.34775771870936523</v>
      </c>
      <c r="K322" s="62">
        <v>292</v>
      </c>
      <c r="L322" s="136">
        <v>93068.877364499989</v>
      </c>
      <c r="M322" s="135">
        <v>267.59444444444443</v>
      </c>
      <c r="N322" s="134">
        <v>905</v>
      </c>
      <c r="O322" s="131">
        <v>905</v>
      </c>
      <c r="P322" s="62">
        <v>345</v>
      </c>
      <c r="Q322" s="61">
        <v>38106</v>
      </c>
      <c r="R322" s="65">
        <v>120</v>
      </c>
      <c r="S322" s="85">
        <v>38106</v>
      </c>
      <c r="T322" s="64">
        <v>0.38013888888888886</v>
      </c>
      <c r="U322" s="64">
        <v>0.38271990740740741</v>
      </c>
      <c r="V322" s="44">
        <f t="shared" si="53"/>
        <v>58044</v>
      </c>
      <c r="W322" s="44">
        <f t="shared" si="54"/>
        <v>58267</v>
      </c>
      <c r="X322" s="63">
        <v>1</v>
      </c>
      <c r="Y322" s="63" t="s">
        <v>25</v>
      </c>
      <c r="Z322" s="84">
        <v>564.9375</v>
      </c>
      <c r="AA322" s="84">
        <v>1921.165</v>
      </c>
      <c r="AB322" s="84">
        <v>79.640703952699994</v>
      </c>
      <c r="AC322" s="133">
        <v>34.015830000000001</v>
      </c>
      <c r="AD322" s="132">
        <v>905</v>
      </c>
      <c r="AE322" s="131">
        <v>905</v>
      </c>
      <c r="AF322" s="62">
        <v>384</v>
      </c>
      <c r="AG322" s="61">
        <v>38106</v>
      </c>
      <c r="AH322" s="60">
        <v>0.38055555555911269</v>
      </c>
      <c r="AI322" s="60">
        <v>0.38265046296146465</v>
      </c>
      <c r="AJ322" s="44">
        <f t="shared" si="57"/>
        <v>58080.000000307344</v>
      </c>
      <c r="AK322" s="44">
        <f t="shared" si="58"/>
        <v>58260.999999870553</v>
      </c>
      <c r="AL322" s="81">
        <v>2032.09</v>
      </c>
      <c r="AM322" s="81">
        <v>36.418199999999999</v>
      </c>
      <c r="AN322" s="79">
        <v>2.72464</v>
      </c>
      <c r="AO322" s="80">
        <v>179671000000000</v>
      </c>
      <c r="AP322" s="79">
        <v>8.6738099999999999E-2</v>
      </c>
      <c r="AQ322" s="79">
        <v>8.1754599999999997E-2</v>
      </c>
      <c r="AR322" s="130">
        <v>1.6351600000000001E-3</v>
      </c>
    </row>
    <row r="323" spans="1:44" x14ac:dyDescent="0.25">
      <c r="A323" s="139">
        <v>906</v>
      </c>
      <c r="B323" s="90">
        <v>38106</v>
      </c>
      <c r="C323" s="62" t="s">
        <v>33</v>
      </c>
      <c r="D323" s="62">
        <v>30</v>
      </c>
      <c r="E323" s="65">
        <v>0.38291666666666663</v>
      </c>
      <c r="F323" s="54">
        <f t="shared" si="59"/>
        <v>58284</v>
      </c>
      <c r="G323" s="138">
        <v>52</v>
      </c>
      <c r="H323" s="62">
        <v>82</v>
      </c>
      <c r="I323" s="62">
        <v>778</v>
      </c>
      <c r="J323" s="137">
        <v>0.26711824770429504</v>
      </c>
      <c r="K323" s="62">
        <v>292</v>
      </c>
      <c r="L323" s="136">
        <v>93077.1510729</v>
      </c>
      <c r="M323" s="135">
        <v>267.59444444444443</v>
      </c>
      <c r="N323" s="134">
        <v>906</v>
      </c>
      <c r="O323" s="131">
        <v>906</v>
      </c>
      <c r="P323" s="62">
        <v>346</v>
      </c>
      <c r="Q323" s="61">
        <v>38106</v>
      </c>
      <c r="R323" s="65">
        <v>120</v>
      </c>
      <c r="S323" s="85">
        <v>38106</v>
      </c>
      <c r="T323" s="64">
        <v>0.38300925925925927</v>
      </c>
      <c r="U323" s="64">
        <v>0.38568287037037036</v>
      </c>
      <c r="V323" s="44">
        <f t="shared" si="53"/>
        <v>58292</v>
      </c>
      <c r="W323" s="44">
        <f t="shared" si="54"/>
        <v>58523</v>
      </c>
      <c r="X323" s="63">
        <v>1</v>
      </c>
      <c r="Y323" s="63" t="s">
        <v>25</v>
      </c>
      <c r="Z323" s="84">
        <v>511.71550000000002</v>
      </c>
      <c r="AA323" s="84">
        <v>2392.172</v>
      </c>
      <c r="AB323" s="84">
        <v>28.487826148440003</v>
      </c>
      <c r="AC323" s="133">
        <v>28.482489999999999</v>
      </c>
      <c r="AD323" s="132">
        <v>906</v>
      </c>
      <c r="AE323" s="131">
        <v>906</v>
      </c>
      <c r="AF323" s="62">
        <v>385</v>
      </c>
      <c r="AG323" s="61">
        <v>38106</v>
      </c>
      <c r="AH323" s="60">
        <v>0.38313657407707069</v>
      </c>
      <c r="AI323" s="60">
        <v>0.38541666666424135</v>
      </c>
      <c r="AJ323" s="44">
        <f t="shared" si="57"/>
        <v>58303.000000258915</v>
      </c>
      <c r="AK323" s="44">
        <f t="shared" si="58"/>
        <v>58499.99999979046</v>
      </c>
      <c r="AL323" s="81">
        <v>2561.34</v>
      </c>
      <c r="AM323" s="81">
        <v>17.5913</v>
      </c>
      <c r="AN323" s="79">
        <v>1.91154</v>
      </c>
      <c r="AO323" s="80">
        <v>126775000000000</v>
      </c>
      <c r="AP323" s="79">
        <v>0.120879</v>
      </c>
      <c r="AQ323" s="79">
        <v>0.110157</v>
      </c>
      <c r="AR323" s="130">
        <v>6.5307000000000004E-3</v>
      </c>
    </row>
    <row r="324" spans="1:44" x14ac:dyDescent="0.25">
      <c r="A324" s="139">
        <v>907</v>
      </c>
      <c r="B324" s="90">
        <v>38106</v>
      </c>
      <c r="C324" s="62" t="s">
        <v>33</v>
      </c>
      <c r="D324" s="62">
        <v>7</v>
      </c>
      <c r="E324" s="65">
        <v>0.38608796296296299</v>
      </c>
      <c r="F324" s="54">
        <f t="shared" si="59"/>
        <v>58558.000000000007</v>
      </c>
      <c r="G324" s="138">
        <v>26.5</v>
      </c>
      <c r="H324" s="62">
        <v>70</v>
      </c>
      <c r="I324" s="62">
        <v>742</v>
      </c>
      <c r="J324" s="137">
        <v>0.1146592478353342</v>
      </c>
      <c r="K324" s="62">
        <v>293</v>
      </c>
      <c r="L324" s="136">
        <v>93075.772121499991</v>
      </c>
      <c r="M324" s="135">
        <v>267.59444444444443</v>
      </c>
      <c r="N324" s="134">
        <v>907</v>
      </c>
      <c r="O324" s="131">
        <v>907</v>
      </c>
      <c r="P324" s="62">
        <v>347</v>
      </c>
      <c r="Q324" s="61">
        <v>38106</v>
      </c>
      <c r="R324" s="65">
        <v>120</v>
      </c>
      <c r="S324" s="85">
        <v>38106</v>
      </c>
      <c r="T324" s="64">
        <v>0.38613425925925932</v>
      </c>
      <c r="U324" s="64">
        <v>0.38854166666666662</v>
      </c>
      <c r="V324" s="44">
        <f t="shared" si="53"/>
        <v>58562.000000000007</v>
      </c>
      <c r="W324" s="44">
        <f t="shared" si="54"/>
        <v>58770</v>
      </c>
      <c r="X324" s="63">
        <v>1</v>
      </c>
      <c r="Y324" s="63" t="s">
        <v>25</v>
      </c>
      <c r="Z324" s="84">
        <v>475.19619999999998</v>
      </c>
      <c r="AA324" s="84">
        <v>2627.3829999999998</v>
      </c>
      <c r="AB324" s="84">
        <v>49.688436724079999</v>
      </c>
      <c r="AC324" s="133">
        <v>24.686779999999999</v>
      </c>
      <c r="AD324" s="132">
        <v>907</v>
      </c>
      <c r="AE324" s="131">
        <v>907</v>
      </c>
      <c r="AF324" s="62">
        <v>386</v>
      </c>
      <c r="AG324" s="61">
        <v>38106</v>
      </c>
      <c r="AH324" s="60">
        <v>0.38657407407299615</v>
      </c>
      <c r="AI324" s="60">
        <v>0.38820601852057735</v>
      </c>
      <c r="AJ324" s="44">
        <f t="shared" si="57"/>
        <v>58599.999999906875</v>
      </c>
      <c r="AK324" s="44">
        <f t="shared" si="58"/>
        <v>58741.00000017789</v>
      </c>
      <c r="AL324" s="81">
        <v>2850.74</v>
      </c>
      <c r="AM324" s="81">
        <v>20.582799999999999</v>
      </c>
      <c r="AN324" s="79">
        <v>0.70823700000000001</v>
      </c>
      <c r="AO324" s="80"/>
      <c r="AP324" s="79"/>
      <c r="AQ324" s="79"/>
      <c r="AR324" s="130"/>
    </row>
    <row r="325" spans="1:44" x14ac:dyDescent="0.25">
      <c r="A325" s="195">
        <v>908</v>
      </c>
      <c r="B325" s="90">
        <v>38106</v>
      </c>
      <c r="C325" s="62" t="s">
        <v>33</v>
      </c>
      <c r="D325" s="62">
        <v>4</v>
      </c>
      <c r="E325" s="65">
        <v>0.3885763888888889</v>
      </c>
      <c r="F325" s="54">
        <f t="shared" si="59"/>
        <v>58773.000000000007</v>
      </c>
      <c r="G325" s="138">
        <v>20.5</v>
      </c>
      <c r="H325" s="62">
        <v>6</v>
      </c>
      <c r="I325" s="62">
        <v>776</v>
      </c>
      <c r="J325" s="137">
        <v>9.449938008406665E-2</v>
      </c>
      <c r="K325" s="62">
        <v>293</v>
      </c>
      <c r="L325" s="136">
        <v>93051.640471999999</v>
      </c>
      <c r="M325" s="135">
        <v>267.59444444444443</v>
      </c>
      <c r="N325" s="196">
        <v>908</v>
      </c>
      <c r="O325" s="131">
        <v>908</v>
      </c>
      <c r="P325" s="62">
        <v>348</v>
      </c>
      <c r="Q325" s="61">
        <v>38106</v>
      </c>
      <c r="R325" s="65">
        <v>120</v>
      </c>
      <c r="S325" s="85">
        <v>38106</v>
      </c>
      <c r="T325" s="64">
        <v>0.38859953703703703</v>
      </c>
      <c r="U325" s="64">
        <v>0.39087962962962958</v>
      </c>
      <c r="V325" s="44">
        <f t="shared" si="53"/>
        <v>58775</v>
      </c>
      <c r="W325" s="44">
        <f t="shared" si="54"/>
        <v>58972</v>
      </c>
      <c r="X325" s="63">
        <v>1</v>
      </c>
      <c r="Y325" s="63" t="s">
        <v>25</v>
      </c>
      <c r="Z325" s="84">
        <v>464.798</v>
      </c>
      <c r="AA325" s="84">
        <v>2607.6770000000001</v>
      </c>
      <c r="AB325" s="84">
        <v>99.543479963479996</v>
      </c>
      <c r="AC325" s="133">
        <v>24.604120000000002</v>
      </c>
      <c r="AD325" s="197">
        <v>908</v>
      </c>
      <c r="AE325" s="131">
        <v>908</v>
      </c>
      <c r="AF325" s="62">
        <v>387</v>
      </c>
      <c r="AG325" s="61">
        <v>38106</v>
      </c>
      <c r="AH325" s="60">
        <v>0.38881944444437977</v>
      </c>
      <c r="AI325" s="60">
        <v>0.39028935185342561</v>
      </c>
      <c r="AJ325" s="44">
        <f t="shared" si="57"/>
        <v>58793.999999994419</v>
      </c>
      <c r="AK325" s="44">
        <f t="shared" si="58"/>
        <v>58921.00000013598</v>
      </c>
      <c r="AL325" s="81">
        <v>2829.38</v>
      </c>
      <c r="AM325" s="81">
        <v>100.804</v>
      </c>
      <c r="AN325" s="79">
        <v>3.0093399999999999</v>
      </c>
      <c r="AO325" s="80">
        <v>311356000000000</v>
      </c>
      <c r="AP325" s="79">
        <v>0.29678900000000003</v>
      </c>
      <c r="AQ325" s="79">
        <v>0.29216700000000001</v>
      </c>
      <c r="AR325" s="130">
        <v>4.6993299999999998E-3</v>
      </c>
    </row>
    <row r="326" spans="1:44" x14ac:dyDescent="0.25">
      <c r="A326" s="195"/>
      <c r="B326" s="90">
        <v>38106</v>
      </c>
      <c r="C326" s="62" t="s">
        <v>33</v>
      </c>
      <c r="D326" s="62">
        <v>4</v>
      </c>
      <c r="E326" s="65">
        <v>0.39174768518518516</v>
      </c>
      <c r="F326" s="54">
        <f t="shared" si="59"/>
        <v>59047</v>
      </c>
      <c r="G326" s="138">
        <v>20.5</v>
      </c>
      <c r="H326" s="62">
        <v>6</v>
      </c>
      <c r="I326" s="62">
        <v>776</v>
      </c>
      <c r="J326" s="137">
        <v>9.449938008406665E-2</v>
      </c>
      <c r="K326" s="62">
        <v>293</v>
      </c>
      <c r="L326" s="136">
        <v>93057.156277599992</v>
      </c>
      <c r="M326" s="135">
        <v>267.59444444444443</v>
      </c>
      <c r="N326" s="196"/>
      <c r="O326" s="131">
        <v>909</v>
      </c>
      <c r="P326" s="62">
        <v>349</v>
      </c>
      <c r="Q326" s="61">
        <v>38106</v>
      </c>
      <c r="R326" s="65">
        <v>120</v>
      </c>
      <c r="S326" s="85">
        <v>38106</v>
      </c>
      <c r="T326" s="64">
        <v>0.39195601851851852</v>
      </c>
      <c r="U326" s="64">
        <v>0.39401620370370366</v>
      </c>
      <c r="V326" s="44">
        <f t="shared" si="53"/>
        <v>59065</v>
      </c>
      <c r="W326" s="44">
        <f t="shared" si="54"/>
        <v>59243</v>
      </c>
      <c r="X326" s="63">
        <v>10</v>
      </c>
      <c r="Y326" s="63">
        <v>0</v>
      </c>
      <c r="Z326" s="84">
        <v>521.44690000000003</v>
      </c>
      <c r="AA326" s="84">
        <v>1680.4280000000001</v>
      </c>
      <c r="AB326" s="84">
        <v>107.90737328616001</v>
      </c>
      <c r="AC326" s="133">
        <v>0.53826359999999995</v>
      </c>
      <c r="AD326" s="197"/>
      <c r="AE326" s="131">
        <v>909</v>
      </c>
      <c r="AF326" s="62">
        <v>388</v>
      </c>
      <c r="AG326" s="61">
        <v>38106</v>
      </c>
      <c r="AH326" s="60">
        <v>0.39140046296233777</v>
      </c>
      <c r="AI326" s="60">
        <v>0.39396990741079208</v>
      </c>
      <c r="AJ326" s="44">
        <f t="shared" si="57"/>
        <v>59016.999999945991</v>
      </c>
      <c r="AK326" s="44">
        <f t="shared" si="58"/>
        <v>59239.000000292443</v>
      </c>
      <c r="AL326" s="81">
        <v>2147.0700000000002</v>
      </c>
      <c r="AM326" s="81">
        <v>93.079899999999995</v>
      </c>
      <c r="AN326" s="79">
        <v>4.5195299999999996</v>
      </c>
      <c r="AO326" s="80"/>
      <c r="AP326" s="79"/>
      <c r="AQ326" s="79"/>
      <c r="AR326" s="130"/>
    </row>
    <row r="327" spans="1:44" x14ac:dyDescent="0.25">
      <c r="A327" s="139">
        <v>909</v>
      </c>
      <c r="B327" s="90">
        <v>38106</v>
      </c>
      <c r="C327" s="62" t="s">
        <v>33</v>
      </c>
      <c r="D327" s="62">
        <v>100</v>
      </c>
      <c r="E327" s="65">
        <v>0.3951736111111111</v>
      </c>
      <c r="F327" s="54">
        <f t="shared" si="59"/>
        <v>59343</v>
      </c>
      <c r="G327" s="138">
        <v>86</v>
      </c>
      <c r="H327" s="62">
        <v>98</v>
      </c>
      <c r="I327" s="62">
        <v>1063</v>
      </c>
      <c r="J327" s="137">
        <v>0.90593405707258545</v>
      </c>
      <c r="K327" s="62">
        <v>293</v>
      </c>
      <c r="L327" s="136">
        <v>93077.840548599997</v>
      </c>
      <c r="M327" s="135">
        <v>267.59444444444443</v>
      </c>
      <c r="N327" s="134">
        <v>909</v>
      </c>
      <c r="O327" s="131">
        <v>910</v>
      </c>
      <c r="P327" s="62">
        <v>350</v>
      </c>
      <c r="Q327" s="61">
        <v>38106</v>
      </c>
      <c r="R327" s="65">
        <v>120</v>
      </c>
      <c r="S327" s="85">
        <v>38106</v>
      </c>
      <c r="T327" s="64">
        <v>0.39532407407407405</v>
      </c>
      <c r="U327" s="64">
        <v>0.3961689814814815</v>
      </c>
      <c r="V327" s="44">
        <f t="shared" si="53"/>
        <v>59356</v>
      </c>
      <c r="W327" s="44">
        <f t="shared" si="54"/>
        <v>59429.000000000007</v>
      </c>
      <c r="X327" s="63">
        <v>10</v>
      </c>
      <c r="Y327" s="63">
        <v>0</v>
      </c>
      <c r="Z327" s="84">
        <v>680.86490000000003</v>
      </c>
      <c r="AA327" s="84">
        <v>1416.0160000000001</v>
      </c>
      <c r="AB327" s="84">
        <v>41.737822088480002</v>
      </c>
      <c r="AC327" s="133">
        <v>32.33079</v>
      </c>
      <c r="AD327" s="132">
        <v>909</v>
      </c>
      <c r="AE327" s="131">
        <v>910</v>
      </c>
      <c r="AF327" s="62">
        <v>389</v>
      </c>
      <c r="AG327" s="61">
        <v>38106</v>
      </c>
      <c r="AH327" s="60">
        <v>0.39553240740497131</v>
      </c>
      <c r="AI327" s="60">
        <v>0.39618055555911269</v>
      </c>
      <c r="AJ327" s="44">
        <f t="shared" si="57"/>
        <v>59373.999999789528</v>
      </c>
      <c r="AK327" s="44">
        <f t="shared" si="58"/>
        <v>59430.000000307344</v>
      </c>
      <c r="AL327" s="81">
        <v>1546.56</v>
      </c>
      <c r="AM327" s="81">
        <v>26.9191</v>
      </c>
      <c r="AN327" s="79">
        <v>206.08199999999999</v>
      </c>
      <c r="AO327" s="80">
        <v>1644450000000000</v>
      </c>
      <c r="AP327" s="79">
        <v>8.8779699999999995</v>
      </c>
      <c r="AQ327" s="79">
        <v>8.0426400000000005</v>
      </c>
      <c r="AR327" s="130">
        <v>0.21872900000000001</v>
      </c>
    </row>
    <row r="328" spans="1:44" x14ac:dyDescent="0.25">
      <c r="A328" s="139">
        <v>910</v>
      </c>
      <c r="B328" s="90">
        <v>38106</v>
      </c>
      <c r="C328" s="62" t="s">
        <v>33</v>
      </c>
      <c r="D328" s="62">
        <v>85</v>
      </c>
      <c r="E328" s="65">
        <v>0.39634259259259258</v>
      </c>
      <c r="F328" s="54">
        <f t="shared" si="59"/>
        <v>59444</v>
      </c>
      <c r="G328" s="138">
        <v>83.5</v>
      </c>
      <c r="H328" s="62">
        <v>94</v>
      </c>
      <c r="I328" s="62">
        <v>1029</v>
      </c>
      <c r="J328" s="137">
        <v>0.7963147761750683</v>
      </c>
      <c r="K328" s="62">
        <v>293</v>
      </c>
      <c r="L328" s="136">
        <v>93084.735305599999</v>
      </c>
      <c r="M328" s="135">
        <v>267.59444444444443</v>
      </c>
      <c r="N328" s="134">
        <v>910</v>
      </c>
      <c r="O328" s="131">
        <v>911</v>
      </c>
      <c r="P328" s="62">
        <v>351</v>
      </c>
      <c r="Q328" s="61">
        <v>38106</v>
      </c>
      <c r="R328" s="65">
        <v>120</v>
      </c>
      <c r="S328" s="85">
        <v>38106</v>
      </c>
      <c r="T328" s="64">
        <v>0.39620370370370367</v>
      </c>
      <c r="U328" s="64">
        <v>0.39859953703703704</v>
      </c>
      <c r="V328" s="44">
        <f t="shared" ref="V328:V359" si="60">(T328+7/24)*86400</f>
        <v>59432</v>
      </c>
      <c r="W328" s="44">
        <f t="shared" ref="W328:W359" si="61">(U328+7/24)*86400</f>
        <v>59639</v>
      </c>
      <c r="X328" s="63">
        <v>10</v>
      </c>
      <c r="Y328" s="63">
        <v>0</v>
      </c>
      <c r="Z328" s="84">
        <v>670.2885</v>
      </c>
      <c r="AA328" s="84">
        <v>1491.634</v>
      </c>
      <c r="AB328" s="84">
        <v>73.449743706420008</v>
      </c>
      <c r="AC328" s="133">
        <v>29.72587</v>
      </c>
      <c r="AD328" s="132">
        <v>910</v>
      </c>
      <c r="AE328" s="131">
        <v>911</v>
      </c>
      <c r="AF328" s="62">
        <v>390</v>
      </c>
      <c r="AG328" s="61">
        <v>38106</v>
      </c>
      <c r="AH328" s="60">
        <v>0.39652777777519077</v>
      </c>
      <c r="AI328" s="60">
        <v>0.39793981481489027</v>
      </c>
      <c r="AJ328" s="44">
        <f t="shared" si="57"/>
        <v>59459.99999977649</v>
      </c>
      <c r="AK328" s="44">
        <f t="shared" si="58"/>
        <v>59582.000000006527</v>
      </c>
      <c r="AL328" s="81">
        <v>1659.94</v>
      </c>
      <c r="AM328" s="81">
        <v>35.014400000000002</v>
      </c>
      <c r="AN328" s="79">
        <v>134.54300000000001</v>
      </c>
      <c r="AO328" s="80">
        <v>1265010000000000</v>
      </c>
      <c r="AP328" s="79">
        <v>6.1983699999999997</v>
      </c>
      <c r="AQ328" s="79">
        <v>5.7540899999999997</v>
      </c>
      <c r="AR328" s="130">
        <v>0.223492</v>
      </c>
    </row>
    <row r="329" spans="1:44" x14ac:dyDescent="0.25">
      <c r="A329" s="139">
        <v>911</v>
      </c>
      <c r="B329" s="90">
        <v>38106</v>
      </c>
      <c r="C329" s="62" t="s">
        <v>33</v>
      </c>
      <c r="D329" s="62">
        <v>65</v>
      </c>
      <c r="E329" s="65">
        <v>0.39863425925925927</v>
      </c>
      <c r="F329" s="54">
        <f t="shared" si="59"/>
        <v>59642</v>
      </c>
      <c r="G329" s="138">
        <v>75</v>
      </c>
      <c r="H329" s="62">
        <v>90</v>
      </c>
      <c r="I329" s="62">
        <v>938</v>
      </c>
      <c r="J329" s="137">
        <v>0.59219611519348425</v>
      </c>
      <c r="K329" s="62">
        <v>293</v>
      </c>
      <c r="L329" s="136">
        <v>93081.287927099984</v>
      </c>
      <c r="M329" s="135">
        <v>267.59444444444443</v>
      </c>
      <c r="N329" s="134">
        <v>911</v>
      </c>
      <c r="O329" s="131">
        <v>912</v>
      </c>
      <c r="P329" s="62">
        <v>352</v>
      </c>
      <c r="Q329" s="61">
        <v>38106</v>
      </c>
      <c r="R329" s="65">
        <v>120</v>
      </c>
      <c r="S329" s="85">
        <v>38106</v>
      </c>
      <c r="T329" s="64">
        <v>0.39872685185185186</v>
      </c>
      <c r="U329" s="64">
        <v>0.40115740740740741</v>
      </c>
      <c r="V329" s="44">
        <f t="shared" si="60"/>
        <v>59650.000000000007</v>
      </c>
      <c r="W329" s="44">
        <f t="shared" si="61"/>
        <v>59860</v>
      </c>
      <c r="X329" s="63">
        <v>10</v>
      </c>
      <c r="Y329" s="63">
        <v>0</v>
      </c>
      <c r="Z329" s="84">
        <v>641.44069999999999</v>
      </c>
      <c r="AA329" s="84">
        <v>1518.9649999999999</v>
      </c>
      <c r="AB329" s="84">
        <v>49.029486442300005</v>
      </c>
      <c r="AC329" s="133">
        <v>22.57058</v>
      </c>
      <c r="AD329" s="132">
        <v>911</v>
      </c>
      <c r="AE329" s="131">
        <v>912</v>
      </c>
      <c r="AF329" s="62">
        <v>391</v>
      </c>
      <c r="AG329" s="61">
        <v>38106</v>
      </c>
      <c r="AH329" s="60">
        <v>0.39895833333139308</v>
      </c>
      <c r="AI329" s="60">
        <v>0.40100694444117835</v>
      </c>
      <c r="AJ329" s="44">
        <f t="shared" si="57"/>
        <v>59669.999999832369</v>
      </c>
      <c r="AK329" s="44">
        <f t="shared" si="58"/>
        <v>59846.999999717817</v>
      </c>
      <c r="AL329" s="81">
        <v>1737.56</v>
      </c>
      <c r="AM329" s="81">
        <v>39.0779</v>
      </c>
      <c r="AN329" s="79">
        <v>27.1752</v>
      </c>
      <c r="AO329" s="80">
        <v>459506000000000</v>
      </c>
      <c r="AP329" s="79">
        <v>1.6686000000000001</v>
      </c>
      <c r="AQ329" s="79">
        <v>1.36347</v>
      </c>
      <c r="AR329" s="130">
        <v>0.32741900000000002</v>
      </c>
    </row>
    <row r="330" spans="1:44" x14ac:dyDescent="0.25">
      <c r="A330" s="139">
        <v>912</v>
      </c>
      <c r="B330" s="90">
        <v>38106</v>
      </c>
      <c r="C330" s="62" t="s">
        <v>33</v>
      </c>
      <c r="D330" s="62">
        <v>40</v>
      </c>
      <c r="E330" s="65">
        <v>0.4015393518518518</v>
      </c>
      <c r="F330" s="54">
        <f t="shared" si="59"/>
        <v>59893</v>
      </c>
      <c r="G330" s="138">
        <v>60.4</v>
      </c>
      <c r="H330" s="62">
        <v>87</v>
      </c>
      <c r="I330" s="62">
        <v>817</v>
      </c>
      <c r="J330" s="137">
        <v>0.35531766911609058</v>
      </c>
      <c r="K330" s="62">
        <v>293</v>
      </c>
      <c r="L330" s="136">
        <v>93067.498413099995</v>
      </c>
      <c r="M330" s="135">
        <v>267.59444444444443</v>
      </c>
      <c r="N330" s="134">
        <v>912</v>
      </c>
      <c r="O330" s="131">
        <v>913</v>
      </c>
      <c r="P330" s="62">
        <v>353</v>
      </c>
      <c r="Q330" s="61">
        <v>38106</v>
      </c>
      <c r="R330" s="65">
        <v>120</v>
      </c>
      <c r="S330" s="85">
        <v>38106</v>
      </c>
      <c r="T330" s="64">
        <v>0.40155092592592595</v>
      </c>
      <c r="U330" s="64">
        <v>0.40481481481481479</v>
      </c>
      <c r="V330" s="44">
        <f t="shared" si="60"/>
        <v>59894.000000000007</v>
      </c>
      <c r="W330" s="44">
        <f t="shared" si="61"/>
        <v>60176</v>
      </c>
      <c r="X330" s="63">
        <v>10</v>
      </c>
      <c r="Y330" s="63">
        <v>0</v>
      </c>
      <c r="Z330" s="84">
        <v>553.57600000000002</v>
      </c>
      <c r="AA330" s="84">
        <v>2031.404</v>
      </c>
      <c r="AB330" s="84">
        <v>72.695721973799991</v>
      </c>
      <c r="AC330" s="133">
        <v>4.8308929999999997</v>
      </c>
      <c r="AD330" s="132">
        <v>912</v>
      </c>
      <c r="AE330" s="131">
        <v>913</v>
      </c>
      <c r="AF330" s="62">
        <v>392</v>
      </c>
      <c r="AG330" s="61">
        <v>38106</v>
      </c>
      <c r="AH330" s="60">
        <v>0.40138888888759539</v>
      </c>
      <c r="AI330" s="60">
        <v>0.40486111111385981</v>
      </c>
      <c r="AJ330" s="44">
        <f t="shared" si="57"/>
        <v>59879.999999888249</v>
      </c>
      <c r="AK330" s="44">
        <f t="shared" si="58"/>
        <v>60180.000000237495</v>
      </c>
      <c r="AL330" s="81">
        <v>2466.21</v>
      </c>
      <c r="AM330" s="81">
        <v>62.219299999999997</v>
      </c>
      <c r="AN330" s="79">
        <v>4.43987</v>
      </c>
      <c r="AO330" s="80">
        <v>192794000000000</v>
      </c>
      <c r="AP330" s="79">
        <v>0.36704999999999999</v>
      </c>
      <c r="AQ330" s="79">
        <v>0.27140700000000001</v>
      </c>
      <c r="AR330" s="130">
        <v>2.9236700000000001E-2</v>
      </c>
    </row>
    <row r="331" spans="1:44" x14ac:dyDescent="0.25">
      <c r="A331" s="139">
        <v>913</v>
      </c>
      <c r="B331" s="90">
        <v>38106</v>
      </c>
      <c r="C331" s="62" t="s">
        <v>33</v>
      </c>
      <c r="D331" s="62">
        <v>30</v>
      </c>
      <c r="E331" s="65">
        <v>0.40520833333333334</v>
      </c>
      <c r="F331" s="54">
        <f t="shared" si="59"/>
        <v>60210</v>
      </c>
      <c r="G331" s="138">
        <v>52</v>
      </c>
      <c r="H331" s="62">
        <v>82</v>
      </c>
      <c r="I331" s="62">
        <v>774</v>
      </c>
      <c r="J331" s="137">
        <v>0.2746781981110204</v>
      </c>
      <c r="K331" s="62">
        <v>294</v>
      </c>
      <c r="L331" s="136">
        <v>93057.156277599992</v>
      </c>
      <c r="M331" s="135">
        <v>267.59444444444443</v>
      </c>
      <c r="N331" s="134">
        <v>913</v>
      </c>
      <c r="O331" s="131">
        <v>914</v>
      </c>
      <c r="P331" s="62">
        <v>354</v>
      </c>
      <c r="Q331" s="61">
        <v>38106</v>
      </c>
      <c r="R331" s="65">
        <v>120</v>
      </c>
      <c r="S331" s="85">
        <v>38106</v>
      </c>
      <c r="T331" s="64">
        <v>0.40504629629629635</v>
      </c>
      <c r="U331" s="64">
        <v>0.40796296296296292</v>
      </c>
      <c r="V331" s="44">
        <f t="shared" si="60"/>
        <v>60196.000000000007</v>
      </c>
      <c r="W331" s="44">
        <f t="shared" si="61"/>
        <v>60448</v>
      </c>
      <c r="X331" s="63">
        <v>10</v>
      </c>
      <c r="Y331" s="63">
        <v>0</v>
      </c>
      <c r="Z331" s="84">
        <v>524.71939999999995</v>
      </c>
      <c r="AA331" s="84">
        <v>2143.5010000000002</v>
      </c>
      <c r="AB331" s="84">
        <v>72.022748220520015</v>
      </c>
      <c r="AC331" s="133">
        <v>0.74137410000000004</v>
      </c>
      <c r="AD331" s="132">
        <v>913</v>
      </c>
      <c r="AE331" s="131">
        <v>914</v>
      </c>
      <c r="AF331" s="62">
        <v>393</v>
      </c>
      <c r="AG331" s="61">
        <v>38106</v>
      </c>
      <c r="AH331" s="60">
        <v>0.40550925926072523</v>
      </c>
      <c r="AI331" s="60">
        <v>0.40807870370190358</v>
      </c>
      <c r="AJ331" s="44">
        <f t="shared" si="57"/>
        <v>60236.000000126667</v>
      </c>
      <c r="AK331" s="44">
        <f t="shared" si="58"/>
        <v>60457.999999844476</v>
      </c>
      <c r="AL331" s="81">
        <v>2663.66</v>
      </c>
      <c r="AM331" s="81">
        <v>46.719200000000001</v>
      </c>
      <c r="AN331" s="79">
        <v>2.4538600000000002</v>
      </c>
      <c r="AO331" s="80">
        <v>198314000000000</v>
      </c>
      <c r="AP331" s="79">
        <v>0.36326000000000003</v>
      </c>
      <c r="AQ331" s="79">
        <v>0.31190899999999999</v>
      </c>
      <c r="AR331" s="130">
        <v>4.62283E-2</v>
      </c>
    </row>
    <row r="332" spans="1:44" x14ac:dyDescent="0.25">
      <c r="A332" s="139">
        <v>914</v>
      </c>
      <c r="B332" s="90">
        <v>38106</v>
      </c>
      <c r="C332" s="62" t="s">
        <v>33</v>
      </c>
      <c r="D332" s="62">
        <v>7</v>
      </c>
      <c r="E332" s="65">
        <v>0.40857638888888892</v>
      </c>
      <c r="F332" s="54">
        <f t="shared" si="59"/>
        <v>60501.000000000007</v>
      </c>
      <c r="G332" s="138">
        <v>26.5</v>
      </c>
      <c r="H332" s="62">
        <v>69</v>
      </c>
      <c r="I332" s="62">
        <v>741</v>
      </c>
      <c r="J332" s="137">
        <v>0.11213926436642574</v>
      </c>
      <c r="K332" s="62">
        <v>294</v>
      </c>
      <c r="L332" s="136">
        <v>93059.914180399996</v>
      </c>
      <c r="M332" s="135">
        <v>267.59444444444443</v>
      </c>
      <c r="N332" s="134">
        <v>914</v>
      </c>
      <c r="O332" s="131">
        <v>915</v>
      </c>
      <c r="P332" s="62">
        <v>355</v>
      </c>
      <c r="Q332" s="61">
        <v>38106</v>
      </c>
      <c r="R332" s="65">
        <v>120</v>
      </c>
      <c r="S332" s="85">
        <v>38106</v>
      </c>
      <c r="T332" s="64">
        <v>0.40804398148148152</v>
      </c>
      <c r="U332" s="64">
        <v>0.41120370370370374</v>
      </c>
      <c r="V332" s="44">
        <f t="shared" si="60"/>
        <v>60455.000000000007</v>
      </c>
      <c r="W332" s="44">
        <f t="shared" si="61"/>
        <v>60728.000000000007</v>
      </c>
      <c r="X332" s="63">
        <v>10</v>
      </c>
      <c r="Y332" s="63">
        <v>0</v>
      </c>
      <c r="Z332" s="84">
        <v>521.74090000000001</v>
      </c>
      <c r="AA332" s="84">
        <v>1687.98</v>
      </c>
      <c r="AB332" s="84">
        <v>141.16770857700001</v>
      </c>
      <c r="AC332" s="133">
        <v>0.82307580000000002</v>
      </c>
      <c r="AD332" s="132">
        <v>914</v>
      </c>
      <c r="AE332" s="131">
        <v>915</v>
      </c>
      <c r="AF332" s="62">
        <v>394</v>
      </c>
      <c r="AG332" s="61">
        <v>38106</v>
      </c>
      <c r="AH332" s="60">
        <v>0.40875000000232831</v>
      </c>
      <c r="AI332" s="60">
        <v>0.41131944444350665</v>
      </c>
      <c r="AJ332" s="44">
        <f t="shared" si="57"/>
        <v>60516.000000201173</v>
      </c>
      <c r="AK332" s="44">
        <f t="shared" si="58"/>
        <v>60737.999999918982</v>
      </c>
      <c r="AL332" s="81">
        <v>2155.4699999999998</v>
      </c>
      <c r="AM332" s="81">
        <v>63.893799999999999</v>
      </c>
      <c r="AN332" s="79">
        <v>2.08948</v>
      </c>
      <c r="AO332" s="80">
        <v>1603630000000000</v>
      </c>
      <c r="AP332" s="79">
        <v>0.40992800000000001</v>
      </c>
      <c r="AQ332" s="79">
        <v>0.33764899999999998</v>
      </c>
      <c r="AR332" s="130">
        <v>8.3307400000000004E-2</v>
      </c>
    </row>
    <row r="333" spans="1:44" x14ac:dyDescent="0.25">
      <c r="A333" s="195">
        <v>915</v>
      </c>
      <c r="B333" s="90">
        <v>38106</v>
      </c>
      <c r="C333" s="62" t="s">
        <v>33</v>
      </c>
      <c r="D333" s="62">
        <v>4</v>
      </c>
      <c r="E333" s="65">
        <v>0.41159722222222223</v>
      </c>
      <c r="F333" s="54">
        <f t="shared" si="59"/>
        <v>60762</v>
      </c>
      <c r="G333" s="138">
        <v>21.5</v>
      </c>
      <c r="H333" s="62">
        <v>60</v>
      </c>
      <c r="I333" s="62">
        <v>765</v>
      </c>
      <c r="J333" s="137">
        <v>9.3869384216839533E-2</v>
      </c>
      <c r="K333" s="62">
        <v>295</v>
      </c>
      <c r="L333" s="136">
        <v>93084.735305599999</v>
      </c>
      <c r="M333" s="135">
        <v>267.59444444444443</v>
      </c>
      <c r="N333" s="196">
        <v>915</v>
      </c>
      <c r="O333" s="131">
        <v>916</v>
      </c>
      <c r="P333" s="62">
        <v>356</v>
      </c>
      <c r="Q333" s="61">
        <v>38106</v>
      </c>
      <c r="R333" s="65">
        <v>120</v>
      </c>
      <c r="S333" s="85">
        <v>38106</v>
      </c>
      <c r="T333" s="64">
        <v>0.41125</v>
      </c>
      <c r="U333" s="64">
        <v>0.41413194444444446</v>
      </c>
      <c r="V333" s="44">
        <f t="shared" si="60"/>
        <v>60732</v>
      </c>
      <c r="W333" s="44">
        <f t="shared" si="61"/>
        <v>60981.000000000007</v>
      </c>
      <c r="X333" s="63">
        <v>10</v>
      </c>
      <c r="Y333" s="63">
        <v>0</v>
      </c>
      <c r="Z333" s="84">
        <v>516.99199999999996</v>
      </c>
      <c r="AA333" s="84">
        <v>1752.1310000000001</v>
      </c>
      <c r="AB333" s="84">
        <v>122.17907325269999</v>
      </c>
      <c r="AC333" s="133">
        <v>0.70246520000000001</v>
      </c>
      <c r="AD333" s="197">
        <v>915</v>
      </c>
      <c r="AE333" s="131">
        <v>916</v>
      </c>
      <c r="AF333" s="62">
        <v>395</v>
      </c>
      <c r="AG333" s="61">
        <v>38106</v>
      </c>
      <c r="AH333" s="60">
        <v>0.41180555555911269</v>
      </c>
      <c r="AI333" s="60">
        <v>0.41390046296146465</v>
      </c>
      <c r="AJ333" s="44">
        <f t="shared" si="57"/>
        <v>60780.000000307344</v>
      </c>
      <c r="AK333" s="44">
        <f t="shared" si="58"/>
        <v>60960.999999870553</v>
      </c>
      <c r="AL333" s="81">
        <v>2245.9</v>
      </c>
      <c r="AM333" s="81">
        <v>71.217299999999994</v>
      </c>
      <c r="AN333" s="79">
        <v>5.0945600000000004</v>
      </c>
      <c r="AO333" s="80"/>
      <c r="AP333" s="79"/>
      <c r="AQ333" s="79"/>
      <c r="AR333" s="130"/>
    </row>
    <row r="334" spans="1:44" x14ac:dyDescent="0.25">
      <c r="A334" s="195"/>
      <c r="B334" s="90">
        <v>38106</v>
      </c>
      <c r="C334" s="62" t="s">
        <v>33</v>
      </c>
      <c r="D334" s="62">
        <v>4</v>
      </c>
      <c r="E334" s="65"/>
      <c r="F334" s="54"/>
      <c r="G334" s="138">
        <v>21.5</v>
      </c>
      <c r="H334" s="62">
        <v>60</v>
      </c>
      <c r="I334" s="62">
        <v>765</v>
      </c>
      <c r="J334" s="137">
        <v>9.3869384216839533E-2</v>
      </c>
      <c r="K334" s="62">
        <v>295</v>
      </c>
      <c r="L334" s="136">
        <v>93099.2142953</v>
      </c>
      <c r="M334" s="135">
        <v>267.59444444444443</v>
      </c>
      <c r="N334" s="196"/>
      <c r="O334" s="131">
        <v>917</v>
      </c>
      <c r="P334" s="62">
        <v>357</v>
      </c>
      <c r="Q334" s="61">
        <v>38106</v>
      </c>
      <c r="R334" s="65">
        <v>120</v>
      </c>
      <c r="S334" s="85">
        <v>38106</v>
      </c>
      <c r="T334" s="64">
        <v>0.41431712962962958</v>
      </c>
      <c r="U334" s="64">
        <v>0.41740740740740739</v>
      </c>
      <c r="V334" s="44">
        <f t="shared" si="60"/>
        <v>60997</v>
      </c>
      <c r="W334" s="44">
        <f t="shared" si="61"/>
        <v>61264</v>
      </c>
      <c r="X334" s="63">
        <v>30</v>
      </c>
      <c r="Y334" s="63">
        <v>0</v>
      </c>
      <c r="Z334" s="84">
        <v>638.69780000000003</v>
      </c>
      <c r="AA334" s="84">
        <v>658.62310000000002</v>
      </c>
      <c r="AB334" s="84">
        <v>65.002293128481995</v>
      </c>
      <c r="AC334" s="133">
        <v>0.76593429999999996</v>
      </c>
      <c r="AD334" s="197"/>
      <c r="AE334" s="131">
        <v>917</v>
      </c>
      <c r="AF334" s="62">
        <v>396</v>
      </c>
      <c r="AG334" s="61">
        <v>38106</v>
      </c>
      <c r="AH334" s="60">
        <v>0.41436342592351139</v>
      </c>
      <c r="AI334" s="60">
        <v>0.41730324074160308</v>
      </c>
      <c r="AJ334" s="44">
        <f t="shared" si="57"/>
        <v>61000.999999791391</v>
      </c>
      <c r="AK334" s="44">
        <f t="shared" si="58"/>
        <v>61255.000000074513</v>
      </c>
      <c r="AL334" s="81">
        <v>1030.9100000000001</v>
      </c>
      <c r="AM334" s="81">
        <v>61.689300000000003</v>
      </c>
      <c r="AN334" s="79">
        <v>21.1435</v>
      </c>
      <c r="AO334" s="80">
        <v>2.69508E+16</v>
      </c>
      <c r="AP334" s="79">
        <v>8.7126099999999997</v>
      </c>
      <c r="AQ334" s="79">
        <v>8.1592800000000008</v>
      </c>
      <c r="AR334" s="130">
        <v>0.323494</v>
      </c>
    </row>
    <row r="335" spans="1:44" x14ac:dyDescent="0.25">
      <c r="A335" s="139">
        <v>916</v>
      </c>
      <c r="B335" s="90">
        <v>38106</v>
      </c>
      <c r="C335" s="62" t="s">
        <v>33</v>
      </c>
      <c r="D335" s="62">
        <v>100</v>
      </c>
      <c r="E335" s="65">
        <v>0.4177777777777778</v>
      </c>
      <c r="F335" s="54">
        <f t="shared" ref="F335:F345" si="62">(E335+7/24)*86400</f>
        <v>61296.000000000007</v>
      </c>
      <c r="G335" s="138">
        <v>86</v>
      </c>
      <c r="H335" s="62">
        <v>95</v>
      </c>
      <c r="I335" s="62">
        <v>1024</v>
      </c>
      <c r="J335" s="137">
        <v>0.85679437942887082</v>
      </c>
      <c r="K335" s="62">
        <v>295</v>
      </c>
      <c r="L335" s="136">
        <v>93097.145868199994</v>
      </c>
      <c r="M335" s="135">
        <v>267.59444444444443</v>
      </c>
      <c r="N335" s="134">
        <v>916</v>
      </c>
      <c r="O335" s="131">
        <v>918</v>
      </c>
      <c r="P335" s="62">
        <v>358</v>
      </c>
      <c r="Q335" s="61">
        <v>38106</v>
      </c>
      <c r="R335" s="65">
        <v>120</v>
      </c>
      <c r="S335" s="85">
        <v>38106</v>
      </c>
      <c r="T335" s="64">
        <v>0.41758101851851853</v>
      </c>
      <c r="U335" s="64">
        <v>0.41878472222222224</v>
      </c>
      <c r="V335" s="44">
        <f t="shared" si="60"/>
        <v>61279</v>
      </c>
      <c r="W335" s="44">
        <f t="shared" si="61"/>
        <v>61383</v>
      </c>
      <c r="X335" s="63">
        <v>30</v>
      </c>
      <c r="Y335" s="63">
        <v>0</v>
      </c>
      <c r="Z335" s="84">
        <v>635.09519999999998</v>
      </c>
      <c r="AA335" s="84">
        <v>1368.819</v>
      </c>
      <c r="AB335" s="84">
        <v>83.210424880860003</v>
      </c>
      <c r="AC335" s="133">
        <v>0.83031719999999998</v>
      </c>
      <c r="AD335" s="132">
        <v>916</v>
      </c>
      <c r="AE335" s="131">
        <v>918</v>
      </c>
      <c r="AF335" s="62">
        <v>398</v>
      </c>
      <c r="AG335" s="61">
        <v>38106</v>
      </c>
      <c r="AH335" s="60">
        <v>0.4180555555576575</v>
      </c>
      <c r="AI335" s="60">
        <v>0.41888888888934162</v>
      </c>
      <c r="AJ335" s="44">
        <f t="shared" si="57"/>
        <v>61320.000000181615</v>
      </c>
      <c r="AK335" s="44">
        <f t="shared" si="58"/>
        <v>61392.000000039123</v>
      </c>
      <c r="AL335" s="81">
        <v>1776.32</v>
      </c>
      <c r="AM335" s="81">
        <v>46.0122</v>
      </c>
      <c r="AN335" s="79">
        <v>152.90299999999999</v>
      </c>
      <c r="AO335" s="80">
        <v>1.25633E+16</v>
      </c>
      <c r="AP335" s="79">
        <v>7.9996099999999997</v>
      </c>
      <c r="AQ335" s="79">
        <v>5.9822800000000003</v>
      </c>
      <c r="AR335" s="130">
        <v>1.7033199999999999</v>
      </c>
    </row>
    <row r="336" spans="1:44" x14ac:dyDescent="0.25">
      <c r="A336" s="139">
        <v>917</v>
      </c>
      <c r="B336" s="90">
        <v>38106</v>
      </c>
      <c r="C336" s="62" t="s">
        <v>33</v>
      </c>
      <c r="D336" s="62">
        <v>85</v>
      </c>
      <c r="E336" s="65">
        <v>0.41894675925925928</v>
      </c>
      <c r="F336" s="54">
        <f t="shared" si="62"/>
        <v>61397.000000000007</v>
      </c>
      <c r="G336" s="138">
        <v>83.5</v>
      </c>
      <c r="H336" s="62">
        <v>94</v>
      </c>
      <c r="I336" s="62">
        <v>1033</v>
      </c>
      <c r="J336" s="137">
        <v>0.81395466045742737</v>
      </c>
      <c r="K336" s="62">
        <v>295</v>
      </c>
      <c r="L336" s="136">
        <v>93075.772121499991</v>
      </c>
      <c r="M336" s="135">
        <v>267.59444444444443</v>
      </c>
      <c r="N336" s="134">
        <v>917</v>
      </c>
      <c r="O336" s="131">
        <v>919</v>
      </c>
      <c r="P336" s="62">
        <v>359</v>
      </c>
      <c r="Q336" s="61">
        <v>38106</v>
      </c>
      <c r="R336" s="65">
        <v>120</v>
      </c>
      <c r="S336" s="85">
        <v>38106</v>
      </c>
      <c r="T336" s="64">
        <v>0.41884259259259254</v>
      </c>
      <c r="U336" s="64">
        <v>0.42185185185185187</v>
      </c>
      <c r="V336" s="44">
        <f t="shared" si="60"/>
        <v>61388</v>
      </c>
      <c r="W336" s="44">
        <f t="shared" si="61"/>
        <v>61648</v>
      </c>
      <c r="X336" s="63">
        <v>30</v>
      </c>
      <c r="Y336" s="63">
        <v>0</v>
      </c>
      <c r="Z336" s="84">
        <v>635.57860000000005</v>
      </c>
      <c r="AA336" s="84">
        <v>1257.7619999999999</v>
      </c>
      <c r="AB336" s="84">
        <v>78.944475872459989</v>
      </c>
      <c r="AC336" s="133">
        <v>0.63554639999999996</v>
      </c>
      <c r="AD336" s="132">
        <v>917</v>
      </c>
      <c r="AE336" s="131">
        <v>919</v>
      </c>
      <c r="AF336" s="62">
        <v>399</v>
      </c>
      <c r="AG336" s="61">
        <v>38106</v>
      </c>
      <c r="AH336" s="60">
        <v>0.419398148151231</v>
      </c>
      <c r="AI336" s="60">
        <v>0.42170138889196096</v>
      </c>
      <c r="AJ336" s="44">
        <f t="shared" si="57"/>
        <v>61436.000000266366</v>
      </c>
      <c r="AK336" s="44">
        <f t="shared" si="58"/>
        <v>61635.000000265434</v>
      </c>
      <c r="AL336" s="81">
        <v>1633.95</v>
      </c>
      <c r="AM336" s="81">
        <v>68.699700000000007</v>
      </c>
      <c r="AN336" s="79">
        <v>101.35</v>
      </c>
      <c r="AO336" s="80">
        <v>1.38869E+16</v>
      </c>
      <c r="AP336" s="79">
        <v>4.5090199999999996</v>
      </c>
      <c r="AQ336" s="79">
        <v>3.1178699999999999</v>
      </c>
      <c r="AR336" s="130">
        <v>1.3203800000000001</v>
      </c>
    </row>
    <row r="337" spans="1:44" x14ac:dyDescent="0.25">
      <c r="A337" s="139">
        <v>918</v>
      </c>
      <c r="B337" s="90">
        <v>38106</v>
      </c>
      <c r="C337" s="62" t="s">
        <v>33</v>
      </c>
      <c r="D337" s="62">
        <v>70</v>
      </c>
      <c r="E337" s="65">
        <v>0.42200231481481482</v>
      </c>
      <c r="F337" s="54">
        <f t="shared" si="62"/>
        <v>61661</v>
      </c>
      <c r="G337" s="138">
        <v>76.900000000000006</v>
      </c>
      <c r="H337" s="62">
        <v>90</v>
      </c>
      <c r="I337" s="62">
        <v>939</v>
      </c>
      <c r="J337" s="137">
        <v>0.62369590855483981</v>
      </c>
      <c r="K337" s="62">
        <v>294</v>
      </c>
      <c r="L337" s="136">
        <v>93099.903770999998</v>
      </c>
      <c r="M337" s="135">
        <v>267.59444444444443</v>
      </c>
      <c r="N337" s="134">
        <v>918</v>
      </c>
      <c r="O337" s="131">
        <v>920</v>
      </c>
      <c r="P337" s="62">
        <v>360</v>
      </c>
      <c r="Q337" s="61">
        <v>38106</v>
      </c>
      <c r="R337" s="65">
        <v>120</v>
      </c>
      <c r="S337" s="85">
        <v>38106</v>
      </c>
      <c r="T337" s="64">
        <v>0.42192129629629632</v>
      </c>
      <c r="U337" s="64">
        <v>0.4247569444444444</v>
      </c>
      <c r="V337" s="44">
        <f t="shared" si="60"/>
        <v>61654.000000000007</v>
      </c>
      <c r="W337" s="44">
        <f t="shared" si="61"/>
        <v>61899</v>
      </c>
      <c r="X337" s="63">
        <v>30</v>
      </c>
      <c r="Y337" s="63">
        <v>0</v>
      </c>
      <c r="Z337" s="84">
        <v>635.72770000000003</v>
      </c>
      <c r="AA337" s="84">
        <v>1109.4469999999999</v>
      </c>
      <c r="AB337" s="84">
        <v>54.837990394339997</v>
      </c>
      <c r="AC337" s="133">
        <v>0.7127213</v>
      </c>
      <c r="AD337" s="132">
        <v>918</v>
      </c>
      <c r="AE337" s="131">
        <v>920</v>
      </c>
      <c r="AF337" s="62">
        <v>400</v>
      </c>
      <c r="AG337" s="61">
        <v>38106</v>
      </c>
      <c r="AH337" s="60">
        <v>0.42223379629285773</v>
      </c>
      <c r="AI337" s="60">
        <v>0.42466435184906004</v>
      </c>
      <c r="AJ337" s="44">
        <f t="shared" si="57"/>
        <v>61680.999999702915</v>
      </c>
      <c r="AK337" s="44">
        <f t="shared" si="58"/>
        <v>61890.999999758795</v>
      </c>
      <c r="AL337" s="81">
        <v>1494.63</v>
      </c>
      <c r="AM337" s="81">
        <v>44.989100000000001</v>
      </c>
      <c r="AN337" s="79">
        <v>33.412399999999998</v>
      </c>
      <c r="AO337" s="80"/>
      <c r="AP337" s="79"/>
      <c r="AQ337" s="79"/>
      <c r="AR337" s="130"/>
    </row>
    <row r="338" spans="1:44" x14ac:dyDescent="0.25">
      <c r="A338" s="139">
        <v>919</v>
      </c>
      <c r="B338" s="90">
        <v>38106</v>
      </c>
      <c r="C338" s="62" t="s">
        <v>33</v>
      </c>
      <c r="D338" s="62">
        <v>65</v>
      </c>
      <c r="E338" s="65">
        <v>0.42493055555555559</v>
      </c>
      <c r="F338" s="54">
        <f t="shared" si="62"/>
        <v>61914.000000000007</v>
      </c>
      <c r="G338" s="138">
        <v>74.5</v>
      </c>
      <c r="H338" s="62">
        <v>90</v>
      </c>
      <c r="I338" s="62">
        <v>922</v>
      </c>
      <c r="J338" s="137">
        <v>0.57959619784894201</v>
      </c>
      <c r="K338" s="62">
        <v>295</v>
      </c>
      <c r="L338" s="136">
        <v>93077.840548599997</v>
      </c>
      <c r="M338" s="135">
        <v>267.59444444444443</v>
      </c>
      <c r="N338" s="134">
        <v>919</v>
      </c>
      <c r="O338" s="131">
        <v>921</v>
      </c>
      <c r="P338" s="62">
        <v>361</v>
      </c>
      <c r="Q338" s="61">
        <v>38106</v>
      </c>
      <c r="R338" s="65">
        <v>120</v>
      </c>
      <c r="S338" s="85">
        <v>38106</v>
      </c>
      <c r="T338" s="64">
        <v>0.42487268518518517</v>
      </c>
      <c r="U338" s="64">
        <v>0.4274074074074074</v>
      </c>
      <c r="V338" s="44">
        <f t="shared" si="60"/>
        <v>61909.000000000007</v>
      </c>
      <c r="W338" s="44">
        <f t="shared" si="61"/>
        <v>62128</v>
      </c>
      <c r="X338" s="63">
        <v>30</v>
      </c>
      <c r="Y338" s="63">
        <v>0</v>
      </c>
      <c r="Z338" s="84">
        <v>635.90449999999998</v>
      </c>
      <c r="AA338" s="84">
        <v>1056.4269999999999</v>
      </c>
      <c r="AB338" s="84">
        <v>58.609629739969996</v>
      </c>
      <c r="AC338" s="133">
        <v>0.7184895</v>
      </c>
      <c r="AD338" s="132">
        <v>919</v>
      </c>
      <c r="AE338" s="131">
        <v>921</v>
      </c>
      <c r="AF338" s="62">
        <v>401</v>
      </c>
      <c r="AG338" s="61">
        <v>38106</v>
      </c>
      <c r="AH338" s="60">
        <v>0.42502314814919373</v>
      </c>
      <c r="AI338" s="60">
        <v>0.427106481482042</v>
      </c>
      <c r="AJ338" s="44">
        <f t="shared" si="57"/>
        <v>61922.000000090346</v>
      </c>
      <c r="AK338" s="44">
        <f t="shared" si="58"/>
        <v>62102.000000048436</v>
      </c>
      <c r="AL338" s="81">
        <v>1451.87</v>
      </c>
      <c r="AM338" s="81">
        <v>45.367100000000001</v>
      </c>
      <c r="AN338" s="79">
        <v>22.9605</v>
      </c>
      <c r="AO338" s="80">
        <v>1.63662E+16</v>
      </c>
      <c r="AP338" s="79">
        <v>2.4198499999999998</v>
      </c>
      <c r="AQ338" s="79">
        <v>1.58962</v>
      </c>
      <c r="AR338" s="130">
        <v>0.57671700000000004</v>
      </c>
    </row>
    <row r="339" spans="1:44" x14ac:dyDescent="0.25">
      <c r="A339" s="139">
        <v>920</v>
      </c>
      <c r="B339" s="90">
        <v>38106</v>
      </c>
      <c r="C339" s="62" t="s">
        <v>33</v>
      </c>
      <c r="D339" s="62">
        <v>60</v>
      </c>
      <c r="E339" s="65">
        <v>0.42766203703703703</v>
      </c>
      <c r="F339" s="54">
        <f t="shared" si="62"/>
        <v>62150</v>
      </c>
      <c r="G339" s="138">
        <v>72</v>
      </c>
      <c r="H339" s="62">
        <v>90</v>
      </c>
      <c r="I339" s="62">
        <v>899</v>
      </c>
      <c r="J339" s="137">
        <v>0.53549648714304432</v>
      </c>
      <c r="K339" s="62">
        <v>295</v>
      </c>
      <c r="L339" s="136">
        <v>93066.808937399997</v>
      </c>
      <c r="M339" s="135">
        <v>267.59444444444443</v>
      </c>
      <c r="N339" s="134">
        <v>920</v>
      </c>
      <c r="O339" s="131">
        <v>922</v>
      </c>
      <c r="P339" s="62">
        <v>362</v>
      </c>
      <c r="Q339" s="61">
        <v>38106</v>
      </c>
      <c r="R339" s="65">
        <v>120</v>
      </c>
      <c r="S339" s="85">
        <v>38106</v>
      </c>
      <c r="T339" s="64">
        <v>0.42745370370370367</v>
      </c>
      <c r="U339" s="64">
        <v>0.43086805555555552</v>
      </c>
      <c r="V339" s="44">
        <f t="shared" si="60"/>
        <v>62132</v>
      </c>
      <c r="W339" s="44">
        <f t="shared" si="61"/>
        <v>62427</v>
      </c>
      <c r="X339" s="63">
        <v>30</v>
      </c>
      <c r="Y339" s="63">
        <v>0</v>
      </c>
      <c r="Z339" s="84">
        <v>636.21280000000002</v>
      </c>
      <c r="AA339" s="84">
        <v>990.77700000000004</v>
      </c>
      <c r="AB339" s="84">
        <v>54.824694833849996</v>
      </c>
      <c r="AC339" s="133">
        <v>0.71382840000000003</v>
      </c>
      <c r="AD339" s="132">
        <v>920</v>
      </c>
      <c r="AE339" s="131">
        <v>922</v>
      </c>
      <c r="AF339" s="62">
        <v>402</v>
      </c>
      <c r="AG339" s="61">
        <v>38106</v>
      </c>
      <c r="AH339" s="60">
        <v>0.42780092592875008</v>
      </c>
      <c r="AI339" s="60">
        <v>0.43056712963152677</v>
      </c>
      <c r="AJ339" s="44">
        <f t="shared" si="57"/>
        <v>62162.000000244014</v>
      </c>
      <c r="AK339" s="44">
        <f t="shared" si="58"/>
        <v>62401.00000016392</v>
      </c>
      <c r="AL339" s="81">
        <v>1379.32</v>
      </c>
      <c r="AM339" s="81">
        <v>47.735500000000002</v>
      </c>
      <c r="AN339" s="79">
        <v>11.734</v>
      </c>
      <c r="AO339" s="80">
        <v>1.75543E+16</v>
      </c>
      <c r="AP339" s="79">
        <v>1.87225</v>
      </c>
      <c r="AQ339" s="79">
        <v>1.1452100000000001</v>
      </c>
      <c r="AR339" s="130">
        <v>0.60966699999999996</v>
      </c>
    </row>
    <row r="340" spans="1:44" x14ac:dyDescent="0.25">
      <c r="A340" s="139">
        <v>921</v>
      </c>
      <c r="B340" s="90">
        <v>38106</v>
      </c>
      <c r="C340" s="62" t="s">
        <v>33</v>
      </c>
      <c r="D340" s="62">
        <v>40</v>
      </c>
      <c r="E340" s="65">
        <v>0.43114583333333334</v>
      </c>
      <c r="F340" s="54">
        <f t="shared" si="62"/>
        <v>62451.000000000007</v>
      </c>
      <c r="G340" s="138">
        <v>60</v>
      </c>
      <c r="H340" s="62">
        <v>85</v>
      </c>
      <c r="I340" s="62">
        <v>815</v>
      </c>
      <c r="J340" s="137">
        <v>0.35279768564718211</v>
      </c>
      <c r="K340" s="62">
        <v>295</v>
      </c>
      <c r="L340" s="136">
        <v>93082.666878499993</v>
      </c>
      <c r="M340" s="135">
        <v>267.59444444444443</v>
      </c>
      <c r="N340" s="134">
        <v>921</v>
      </c>
      <c r="O340" s="131">
        <v>923</v>
      </c>
      <c r="P340" s="62">
        <v>363</v>
      </c>
      <c r="Q340" s="61">
        <v>38106</v>
      </c>
      <c r="R340" s="65">
        <v>120</v>
      </c>
      <c r="S340" s="85">
        <v>38106</v>
      </c>
      <c r="T340" s="64">
        <v>0.43099537037037039</v>
      </c>
      <c r="U340" s="64">
        <v>0.4340046296296296</v>
      </c>
      <c r="V340" s="44">
        <f t="shared" si="60"/>
        <v>62438.000000000007</v>
      </c>
      <c r="W340" s="44">
        <f t="shared" si="61"/>
        <v>62698.000000000007</v>
      </c>
      <c r="X340" s="63">
        <v>30</v>
      </c>
      <c r="Y340" s="63">
        <v>0</v>
      </c>
      <c r="Z340" s="84">
        <v>636.78549999999996</v>
      </c>
      <c r="AA340" s="84">
        <v>801.47889999999995</v>
      </c>
      <c r="AB340" s="84">
        <v>55.300673571080999</v>
      </c>
      <c r="AC340" s="133">
        <v>0.64131609999999994</v>
      </c>
      <c r="AD340" s="132">
        <v>921</v>
      </c>
      <c r="AE340" s="131">
        <v>923</v>
      </c>
      <c r="AF340" s="62">
        <v>403</v>
      </c>
      <c r="AG340" s="61">
        <v>38106</v>
      </c>
      <c r="AH340" s="60">
        <v>0.43162037037109258</v>
      </c>
      <c r="AI340" s="60">
        <v>0.43370370370394085</v>
      </c>
      <c r="AJ340" s="44">
        <f t="shared" si="57"/>
        <v>62492.000000062406</v>
      </c>
      <c r="AK340" s="44">
        <f t="shared" si="58"/>
        <v>62672.000000020496</v>
      </c>
      <c r="AL340" s="81">
        <v>1181.79</v>
      </c>
      <c r="AM340" s="81">
        <v>45.365600000000001</v>
      </c>
      <c r="AN340" s="79">
        <v>5.5838999999999999</v>
      </c>
      <c r="AO340" s="80">
        <v>2.1879E+16</v>
      </c>
      <c r="AP340" s="79">
        <v>1.8651800000000001</v>
      </c>
      <c r="AQ340" s="79">
        <v>1.2452099999999999</v>
      </c>
      <c r="AR340" s="130">
        <v>0.358682</v>
      </c>
    </row>
    <row r="341" spans="1:44" x14ac:dyDescent="0.25">
      <c r="A341" s="139">
        <v>922</v>
      </c>
      <c r="B341" s="90">
        <v>38106</v>
      </c>
      <c r="C341" s="62" t="s">
        <v>33</v>
      </c>
      <c r="D341" s="62">
        <v>30</v>
      </c>
      <c r="E341" s="65">
        <v>0.43403935185185188</v>
      </c>
      <c r="F341" s="54">
        <f t="shared" si="62"/>
        <v>62701.000000000007</v>
      </c>
      <c r="G341" s="138">
        <v>53</v>
      </c>
      <c r="H341" s="62">
        <v>83</v>
      </c>
      <c r="I341" s="62">
        <v>776</v>
      </c>
      <c r="J341" s="137">
        <v>0.27719818157992882</v>
      </c>
      <c r="K341" s="62">
        <v>294</v>
      </c>
      <c r="L341" s="136">
        <v>93071.635267300007</v>
      </c>
      <c r="M341" s="135">
        <v>267.59444444444443</v>
      </c>
      <c r="N341" s="134">
        <v>922</v>
      </c>
      <c r="O341" s="131">
        <v>924</v>
      </c>
      <c r="P341" s="62">
        <v>364</v>
      </c>
      <c r="Q341" s="61">
        <v>38106</v>
      </c>
      <c r="R341" s="65">
        <v>120</v>
      </c>
      <c r="S341" s="85">
        <v>38106</v>
      </c>
      <c r="T341" s="64">
        <v>0.43406250000000002</v>
      </c>
      <c r="U341" s="64">
        <v>0.43657407407407406</v>
      </c>
      <c r="V341" s="44">
        <f t="shared" si="60"/>
        <v>62703.000000000007</v>
      </c>
      <c r="W341" s="44">
        <f t="shared" si="61"/>
        <v>62920</v>
      </c>
      <c r="X341" s="63">
        <v>30</v>
      </c>
      <c r="Y341" s="63">
        <v>0</v>
      </c>
      <c r="Z341" s="84">
        <v>638.11009999999999</v>
      </c>
      <c r="AA341" s="84">
        <v>674.12840000000006</v>
      </c>
      <c r="AB341" s="84">
        <v>63.981519702716007</v>
      </c>
      <c r="AC341" s="133">
        <v>0.74695750000000005</v>
      </c>
      <c r="AD341" s="132">
        <v>922</v>
      </c>
      <c r="AE341" s="131">
        <v>924</v>
      </c>
      <c r="AF341" s="62">
        <v>404</v>
      </c>
      <c r="AG341" s="61">
        <v>38106</v>
      </c>
      <c r="AH341" s="60">
        <v>0.43439814815064892</v>
      </c>
      <c r="AI341" s="60">
        <v>0.43648148148349719</v>
      </c>
      <c r="AJ341" s="44">
        <f t="shared" si="57"/>
        <v>62732.000000216074</v>
      </c>
      <c r="AK341" s="44">
        <f t="shared" si="58"/>
        <v>62912.000000174165</v>
      </c>
      <c r="AL341" s="81">
        <v>1032.44</v>
      </c>
      <c r="AM341" s="81">
        <v>58.398299999999999</v>
      </c>
      <c r="AN341" s="79">
        <v>4.32822</v>
      </c>
      <c r="AO341" s="80">
        <v>2.68874E+16</v>
      </c>
      <c r="AP341" s="79">
        <v>3.4147799999999999</v>
      </c>
      <c r="AQ341" s="79">
        <v>1.3262</v>
      </c>
      <c r="AR341" s="130">
        <v>0.64168199999999997</v>
      </c>
    </row>
    <row r="342" spans="1:44" x14ac:dyDescent="0.25">
      <c r="A342" s="139">
        <v>923</v>
      </c>
      <c r="B342" s="90">
        <v>38106</v>
      </c>
      <c r="C342" s="62" t="s">
        <v>33</v>
      </c>
      <c r="D342" s="62">
        <v>15</v>
      </c>
      <c r="E342" s="65">
        <v>0.43688657407407411</v>
      </c>
      <c r="F342" s="54">
        <f t="shared" si="62"/>
        <v>62947.000000000007</v>
      </c>
      <c r="G342" s="138">
        <v>35</v>
      </c>
      <c r="H342" s="62">
        <v>78</v>
      </c>
      <c r="I342" s="62">
        <v>739</v>
      </c>
      <c r="J342" s="137">
        <v>0.15119900813450662</v>
      </c>
      <c r="K342" s="62">
        <v>293</v>
      </c>
      <c r="L342" s="136">
        <v>93093.009013999996</v>
      </c>
      <c r="M342" s="135">
        <v>267.59444444444443</v>
      </c>
      <c r="N342" s="134">
        <v>923</v>
      </c>
      <c r="O342" s="131">
        <v>925</v>
      </c>
      <c r="P342" s="62">
        <v>365</v>
      </c>
      <c r="Q342" s="61">
        <v>38106</v>
      </c>
      <c r="R342" s="65">
        <v>120</v>
      </c>
      <c r="S342" s="85">
        <v>38106</v>
      </c>
      <c r="T342" s="64">
        <v>0.43665509259259255</v>
      </c>
      <c r="U342" s="64">
        <v>0.43957175925925923</v>
      </c>
      <c r="V342" s="44">
        <f t="shared" si="60"/>
        <v>62927</v>
      </c>
      <c r="W342" s="44">
        <f t="shared" si="61"/>
        <v>63179</v>
      </c>
      <c r="X342" s="63">
        <v>30</v>
      </c>
      <c r="Y342" s="63">
        <v>0</v>
      </c>
      <c r="Z342" s="84">
        <v>639.25300000000004</v>
      </c>
      <c r="AA342" s="84">
        <v>534.30430000000001</v>
      </c>
      <c r="AB342" s="84">
        <v>68.660613780209999</v>
      </c>
      <c r="AC342" s="133">
        <v>0.49549510000000002</v>
      </c>
      <c r="AD342" s="132">
        <v>923</v>
      </c>
      <c r="AE342" s="131">
        <v>925</v>
      </c>
      <c r="AF342" s="62">
        <v>405</v>
      </c>
      <c r="AG342" s="61">
        <v>38106</v>
      </c>
      <c r="AH342" s="60">
        <v>0.43717592592292931</v>
      </c>
      <c r="AI342" s="60">
        <v>0.43925925925577758</v>
      </c>
      <c r="AJ342" s="44">
        <f t="shared" si="57"/>
        <v>62971.9999997411</v>
      </c>
      <c r="AK342" s="44">
        <f t="shared" si="58"/>
        <v>63151.99999969919</v>
      </c>
      <c r="AL342" s="81">
        <v>889.48699999999997</v>
      </c>
      <c r="AM342" s="81">
        <v>69.090900000000005</v>
      </c>
      <c r="AN342" s="79">
        <v>-1.9339599999999999</v>
      </c>
      <c r="AO342" s="80">
        <v>3.44316E+16</v>
      </c>
      <c r="AP342" s="79">
        <v>2.79209</v>
      </c>
      <c r="AQ342" s="79">
        <v>2.02081</v>
      </c>
      <c r="AR342" s="130">
        <v>0.48216500000000001</v>
      </c>
    </row>
    <row r="343" spans="1:44" x14ac:dyDescent="0.25">
      <c r="A343" s="139">
        <v>924</v>
      </c>
      <c r="B343" s="90">
        <v>38106</v>
      </c>
      <c r="C343" s="62" t="s">
        <v>33</v>
      </c>
      <c r="D343" s="62">
        <v>7</v>
      </c>
      <c r="E343" s="65">
        <v>0.43982638888888892</v>
      </c>
      <c r="F343" s="54">
        <f t="shared" si="62"/>
        <v>63201.000000000007</v>
      </c>
      <c r="G343" s="138">
        <v>26.5</v>
      </c>
      <c r="H343" s="62">
        <v>68</v>
      </c>
      <c r="I343" s="62">
        <v>744</v>
      </c>
      <c r="J343" s="137">
        <v>0.1146592478353342</v>
      </c>
      <c r="K343" s="62">
        <v>293</v>
      </c>
      <c r="L343" s="136">
        <v>93101.282722399992</v>
      </c>
      <c r="M343" s="135">
        <v>267.59444444444443</v>
      </c>
      <c r="N343" s="134">
        <v>924</v>
      </c>
      <c r="O343" s="131">
        <v>926</v>
      </c>
      <c r="P343" s="62">
        <v>366</v>
      </c>
      <c r="Q343" s="61">
        <v>38106</v>
      </c>
      <c r="R343" s="65">
        <v>120</v>
      </c>
      <c r="S343" s="85">
        <v>38106</v>
      </c>
      <c r="T343" s="64">
        <v>0.43969907407407405</v>
      </c>
      <c r="U343" s="64">
        <v>0.44233796296296296</v>
      </c>
      <c r="V343" s="44">
        <f t="shared" si="60"/>
        <v>63190.000000000007</v>
      </c>
      <c r="W343" s="44">
        <f t="shared" si="61"/>
        <v>63418</v>
      </c>
      <c r="X343" s="63">
        <v>30</v>
      </c>
      <c r="Y343" s="63">
        <v>0</v>
      </c>
      <c r="Z343" s="84">
        <v>638.26199999999994</v>
      </c>
      <c r="AA343" s="84">
        <v>616.14850000000001</v>
      </c>
      <c r="AB343" s="84">
        <v>67.242442324750002</v>
      </c>
      <c r="AC343" s="133">
        <v>0.95204390000000005</v>
      </c>
      <c r="AD343" s="132">
        <v>924</v>
      </c>
      <c r="AE343" s="131">
        <v>926</v>
      </c>
      <c r="AF343" s="62">
        <v>406</v>
      </c>
      <c r="AG343" s="61">
        <v>38106</v>
      </c>
      <c r="AH343" s="60">
        <v>0.44030092592583969</v>
      </c>
      <c r="AI343" s="60">
        <v>0.44238425925868796</v>
      </c>
      <c r="AJ343" s="44">
        <f t="shared" si="57"/>
        <v>63241.999999992557</v>
      </c>
      <c r="AK343" s="44">
        <f t="shared" si="58"/>
        <v>63421.999999950647</v>
      </c>
      <c r="AL343" s="81">
        <v>1003</v>
      </c>
      <c r="AM343" s="81">
        <v>43.386299999999999</v>
      </c>
      <c r="AN343" s="79">
        <v>6.2077299999999997</v>
      </c>
      <c r="AO343" s="80">
        <v>2.81582E+16</v>
      </c>
      <c r="AP343" s="79">
        <v>4.3921900000000003</v>
      </c>
      <c r="AQ343" s="79">
        <v>3.2542200000000001</v>
      </c>
      <c r="AR343" s="130">
        <v>0.80069599999999996</v>
      </c>
    </row>
    <row r="344" spans="1:44" x14ac:dyDescent="0.25">
      <c r="A344" s="139">
        <v>925</v>
      </c>
      <c r="B344" s="90">
        <v>38106</v>
      </c>
      <c r="C344" s="62" t="s">
        <v>33</v>
      </c>
      <c r="D344" s="62">
        <v>5.5</v>
      </c>
      <c r="E344" s="65">
        <v>0.44269675925925928</v>
      </c>
      <c r="F344" s="54">
        <f t="shared" si="62"/>
        <v>63449</v>
      </c>
      <c r="G344" s="138">
        <v>24</v>
      </c>
      <c r="H344" s="62">
        <v>65</v>
      </c>
      <c r="I344" s="62">
        <v>752</v>
      </c>
      <c r="J344" s="137">
        <v>0.10961928089751731</v>
      </c>
      <c r="K344" s="62">
        <v>292</v>
      </c>
      <c r="L344" s="136">
        <v>93101.282722399992</v>
      </c>
      <c r="M344" s="135">
        <v>267.59444444444443</v>
      </c>
      <c r="N344" s="134">
        <v>925</v>
      </c>
      <c r="O344" s="131">
        <v>927</v>
      </c>
      <c r="P344" s="62">
        <v>367</v>
      </c>
      <c r="Q344" s="61">
        <v>38106</v>
      </c>
      <c r="R344" s="65">
        <v>120</v>
      </c>
      <c r="S344" s="85">
        <v>38106</v>
      </c>
      <c r="T344" s="64">
        <v>0.44240740740740742</v>
      </c>
      <c r="U344" s="64">
        <v>0.44511574074074073</v>
      </c>
      <c r="V344" s="44">
        <f t="shared" si="60"/>
        <v>63424</v>
      </c>
      <c r="W344" s="44">
        <f t="shared" si="61"/>
        <v>63658</v>
      </c>
      <c r="X344" s="63">
        <v>30</v>
      </c>
      <c r="Y344" s="63">
        <v>0</v>
      </c>
      <c r="Z344" s="84">
        <v>638.37869999999998</v>
      </c>
      <c r="AA344" s="84">
        <v>617.56169999999997</v>
      </c>
      <c r="AB344" s="84">
        <v>52.853666084331003</v>
      </c>
      <c r="AC344" s="133">
        <v>0.77091989999999999</v>
      </c>
      <c r="AD344" s="132">
        <v>925</v>
      </c>
      <c r="AE344" s="131">
        <v>927</v>
      </c>
      <c r="AF344" s="62">
        <v>407</v>
      </c>
      <c r="AG344" s="61">
        <v>38106</v>
      </c>
      <c r="AH344" s="60">
        <v>0.44307870370539604</v>
      </c>
      <c r="AI344" s="60">
        <v>0.44516203703824431</v>
      </c>
      <c r="AJ344" s="44">
        <f t="shared" si="57"/>
        <v>63482.000000146225</v>
      </c>
      <c r="AK344" s="44">
        <f t="shared" si="58"/>
        <v>63662.000000104315</v>
      </c>
      <c r="AL344" s="81">
        <v>981.83699999999999</v>
      </c>
      <c r="AM344" s="81">
        <v>48.0167</v>
      </c>
      <c r="AN344" s="79">
        <v>12.9598</v>
      </c>
      <c r="AO344" s="80">
        <v>2.91481E+16</v>
      </c>
      <c r="AP344" s="79">
        <v>5.3627700000000003</v>
      </c>
      <c r="AQ344" s="79">
        <v>4.7859100000000003</v>
      </c>
      <c r="AR344" s="130">
        <v>0.39640599999999998</v>
      </c>
    </row>
    <row r="345" spans="1:44" x14ac:dyDescent="0.25">
      <c r="A345" s="195">
        <v>926</v>
      </c>
      <c r="B345" s="90">
        <v>38106</v>
      </c>
      <c r="C345" s="62" t="s">
        <v>33</v>
      </c>
      <c r="D345" s="62">
        <v>4</v>
      </c>
      <c r="E345" s="65">
        <v>0.4455324074074074</v>
      </c>
      <c r="F345" s="54">
        <f t="shared" si="62"/>
        <v>63694.000000000007</v>
      </c>
      <c r="G345" s="138">
        <v>21</v>
      </c>
      <c r="H345" s="62">
        <v>60</v>
      </c>
      <c r="I345" s="62">
        <v>781</v>
      </c>
      <c r="J345" s="137">
        <v>9.5759371818520858E-2</v>
      </c>
      <c r="K345" s="62">
        <v>292</v>
      </c>
      <c r="L345" s="136">
        <v>93150.9249728</v>
      </c>
      <c r="M345" s="135">
        <v>267.59444444444443</v>
      </c>
      <c r="N345" s="196">
        <v>926</v>
      </c>
      <c r="O345" s="131">
        <v>928</v>
      </c>
      <c r="P345" s="62">
        <v>368</v>
      </c>
      <c r="Q345" s="61">
        <v>38106</v>
      </c>
      <c r="R345" s="65">
        <v>120</v>
      </c>
      <c r="S345" s="85">
        <v>38106</v>
      </c>
      <c r="T345" s="64">
        <v>0.44515046296296296</v>
      </c>
      <c r="U345" s="64">
        <v>0.448275462962963</v>
      </c>
      <c r="V345" s="44">
        <f t="shared" si="60"/>
        <v>63661</v>
      </c>
      <c r="W345" s="44">
        <f t="shared" si="61"/>
        <v>63931.000000000007</v>
      </c>
      <c r="X345" s="63">
        <v>30</v>
      </c>
      <c r="Y345" s="63">
        <v>0</v>
      </c>
      <c r="Z345" s="84">
        <v>638.81179999999995</v>
      </c>
      <c r="AA345" s="84">
        <v>611.65679999999998</v>
      </c>
      <c r="AB345" s="84">
        <v>58.095994717247997</v>
      </c>
      <c r="AC345" s="133">
        <v>0.73499740000000002</v>
      </c>
      <c r="AD345" s="197">
        <v>926</v>
      </c>
      <c r="AE345" s="131">
        <v>928</v>
      </c>
      <c r="AF345" s="62">
        <v>408</v>
      </c>
      <c r="AG345" s="61">
        <v>38106</v>
      </c>
      <c r="AH345" s="60">
        <v>0.44585648148495238</v>
      </c>
      <c r="AI345" s="60">
        <v>0.44828703703387873</v>
      </c>
      <c r="AJ345" s="44">
        <f t="shared" si="57"/>
        <v>63722.000000299893</v>
      </c>
      <c r="AK345" s="44">
        <f t="shared" si="58"/>
        <v>63931.99999972713</v>
      </c>
      <c r="AL345" s="81">
        <v>986.61099999999999</v>
      </c>
      <c r="AM345" s="81">
        <v>47.4955</v>
      </c>
      <c r="AN345" s="79">
        <v>12.1145</v>
      </c>
      <c r="AO345" s="80">
        <v>2.89188E+16</v>
      </c>
      <c r="AP345" s="79">
        <v>6.2118900000000004</v>
      </c>
      <c r="AQ345" s="79">
        <v>5.6128099999999996</v>
      </c>
      <c r="AR345" s="130">
        <v>0.37454500000000002</v>
      </c>
    </row>
    <row r="346" spans="1:44" x14ac:dyDescent="0.25">
      <c r="A346" s="195"/>
      <c r="B346" s="90">
        <v>38106</v>
      </c>
      <c r="C346" s="62" t="s">
        <v>33</v>
      </c>
      <c r="D346" s="62">
        <v>4</v>
      </c>
      <c r="E346" s="65"/>
      <c r="F346" s="54"/>
      <c r="G346" s="138"/>
      <c r="H346" s="62"/>
      <c r="I346" s="62"/>
      <c r="J346" s="142"/>
      <c r="K346" s="62"/>
      <c r="L346" s="140"/>
      <c r="M346" s="141"/>
      <c r="N346" s="196"/>
      <c r="O346" s="131">
        <v>929</v>
      </c>
      <c r="P346" s="62">
        <v>369</v>
      </c>
      <c r="Q346" s="61">
        <v>38106</v>
      </c>
      <c r="R346" s="65">
        <v>120</v>
      </c>
      <c r="S346" s="85">
        <v>38106</v>
      </c>
      <c r="T346" s="64">
        <v>0.44881944444444444</v>
      </c>
      <c r="U346" s="64">
        <v>0.45195601851851852</v>
      </c>
      <c r="V346" s="44">
        <f t="shared" si="60"/>
        <v>63978.000000000007</v>
      </c>
      <c r="W346" s="44">
        <f t="shared" si="61"/>
        <v>64249.000000000007</v>
      </c>
      <c r="X346" s="63">
        <v>10</v>
      </c>
      <c r="Y346" s="63" t="s">
        <v>32</v>
      </c>
      <c r="Z346" s="84">
        <v>574.7758</v>
      </c>
      <c r="AA346" s="84">
        <v>2052.8229999999999</v>
      </c>
      <c r="AB346" s="84">
        <v>160.95382489206997</v>
      </c>
      <c r="AC346" s="133">
        <v>34.127220000000001</v>
      </c>
      <c r="AD346" s="197"/>
      <c r="AE346" s="131">
        <v>929</v>
      </c>
      <c r="AF346" s="62">
        <v>409</v>
      </c>
      <c r="AG346" s="61">
        <v>38106</v>
      </c>
      <c r="AH346" s="60">
        <v>0.44932870370394085</v>
      </c>
      <c r="AI346" s="60">
        <v>0.4517476851833635</v>
      </c>
      <c r="AJ346" s="44">
        <f t="shared" si="57"/>
        <v>64022.000000020496</v>
      </c>
      <c r="AK346" s="44">
        <f t="shared" si="58"/>
        <v>64230.999999842614</v>
      </c>
      <c r="AL346" s="81">
        <v>2149.67</v>
      </c>
      <c r="AM346" s="81">
        <v>173.33600000000001</v>
      </c>
      <c r="AN346" s="79">
        <v>0.64002800000000004</v>
      </c>
      <c r="AO346" s="80">
        <v>265491000000000</v>
      </c>
      <c r="AP346" s="79">
        <v>-1.0430699999999999E-2</v>
      </c>
      <c r="AQ346" s="79">
        <v>-6.0093800000000003E-2</v>
      </c>
      <c r="AR346" s="130">
        <v>1.04555E-2</v>
      </c>
    </row>
    <row r="347" spans="1:44" x14ac:dyDescent="0.25">
      <c r="A347" s="139">
        <v>927</v>
      </c>
      <c r="B347" s="90">
        <v>38106</v>
      </c>
      <c r="C347" s="62" t="s">
        <v>33</v>
      </c>
      <c r="D347" s="62">
        <v>100</v>
      </c>
      <c r="E347" s="65">
        <v>0.45405092592592594</v>
      </c>
      <c r="F347" s="54">
        <f t="shared" ref="F347:F354" si="63">(E347+7/24)*86400</f>
        <v>64430</v>
      </c>
      <c r="G347" s="138">
        <v>86</v>
      </c>
      <c r="H347" s="62">
        <v>98</v>
      </c>
      <c r="I347" s="62">
        <v>1029</v>
      </c>
      <c r="J347" s="137">
        <v>0.87191428024232154</v>
      </c>
      <c r="K347" s="62">
        <v>293</v>
      </c>
      <c r="L347" s="136">
        <v>93141.961788699991</v>
      </c>
      <c r="M347" s="135">
        <v>267.59444444444443</v>
      </c>
      <c r="N347" s="134">
        <v>927</v>
      </c>
      <c r="O347" s="131">
        <v>930</v>
      </c>
      <c r="P347" s="62">
        <v>370</v>
      </c>
      <c r="Q347" s="61">
        <v>38106</v>
      </c>
      <c r="R347" s="65">
        <v>120</v>
      </c>
      <c r="S347" s="85">
        <v>38106</v>
      </c>
      <c r="T347" s="64">
        <v>0.45410879629629625</v>
      </c>
      <c r="U347" s="64">
        <v>0.45482638888888888</v>
      </c>
      <c r="V347" s="44">
        <f t="shared" si="60"/>
        <v>64435</v>
      </c>
      <c r="W347" s="44">
        <f t="shared" si="61"/>
        <v>64497</v>
      </c>
      <c r="X347" s="63">
        <v>10</v>
      </c>
      <c r="Y347" s="63" t="s">
        <v>32</v>
      </c>
      <c r="Z347" s="84">
        <v>735.53970000000004</v>
      </c>
      <c r="AA347" s="84">
        <v>2118.5720000000001</v>
      </c>
      <c r="AB347" s="84">
        <v>220.94523830840001</v>
      </c>
      <c r="AC347" s="133">
        <v>50.502380000000002</v>
      </c>
      <c r="AD347" s="132">
        <v>927</v>
      </c>
      <c r="AE347" s="131">
        <v>930</v>
      </c>
      <c r="AF347" s="62">
        <v>410</v>
      </c>
      <c r="AG347" s="61">
        <v>38106</v>
      </c>
      <c r="AH347" s="60">
        <v>0.45385416666977108</v>
      </c>
      <c r="AI347" s="60">
        <v>0.45488425925577758</v>
      </c>
      <c r="AJ347" s="44">
        <f t="shared" si="57"/>
        <v>64413.000000268228</v>
      </c>
      <c r="AK347" s="44">
        <f t="shared" si="58"/>
        <v>64501.99999969919</v>
      </c>
      <c r="AL347" s="81">
        <v>1946.94</v>
      </c>
      <c r="AM347" s="81">
        <v>328.13</v>
      </c>
      <c r="AN347" s="79">
        <v>73.6858</v>
      </c>
      <c r="AO347" s="80">
        <v>313241000000000</v>
      </c>
      <c r="AP347" s="79">
        <v>1.2386299999999999</v>
      </c>
      <c r="AQ347" s="79">
        <v>1.22811</v>
      </c>
      <c r="AR347" s="130">
        <v>7.4387400000000001E-3</v>
      </c>
    </row>
    <row r="348" spans="1:44" x14ac:dyDescent="0.25">
      <c r="A348" s="139">
        <v>928</v>
      </c>
      <c r="B348" s="90">
        <v>38106</v>
      </c>
      <c r="C348" s="62" t="s">
        <v>33</v>
      </c>
      <c r="D348" s="62">
        <v>85</v>
      </c>
      <c r="E348" s="65">
        <v>0.45523148148148151</v>
      </c>
      <c r="F348" s="54">
        <f t="shared" si="63"/>
        <v>64532.000000000007</v>
      </c>
      <c r="G348" s="138">
        <v>83.5</v>
      </c>
      <c r="H348" s="62">
        <v>94</v>
      </c>
      <c r="I348" s="62">
        <v>1009</v>
      </c>
      <c r="J348" s="137">
        <v>0.78119487536161758</v>
      </c>
      <c r="K348" s="62">
        <v>292</v>
      </c>
      <c r="L348" s="136">
        <v>93127.48279899999</v>
      </c>
      <c r="M348" s="135">
        <v>267.59444444444443</v>
      </c>
      <c r="N348" s="134">
        <v>928</v>
      </c>
      <c r="O348" s="131">
        <v>931</v>
      </c>
      <c r="P348" s="62">
        <v>372</v>
      </c>
      <c r="Q348" s="61">
        <v>38106</v>
      </c>
      <c r="R348" s="65">
        <v>120</v>
      </c>
      <c r="S348" s="85">
        <v>38106</v>
      </c>
      <c r="T348" s="64">
        <v>0.45561342592592591</v>
      </c>
      <c r="U348" s="64">
        <v>0.45738425925925924</v>
      </c>
      <c r="V348" s="44">
        <f t="shared" si="60"/>
        <v>64565.000000000007</v>
      </c>
      <c r="W348" s="44">
        <f t="shared" si="61"/>
        <v>64718</v>
      </c>
      <c r="X348" s="63">
        <v>10</v>
      </c>
      <c r="Y348" s="63" t="s">
        <v>32</v>
      </c>
      <c r="Z348" s="84">
        <v>724.42859999999996</v>
      </c>
      <c r="AA348" s="84">
        <v>1961.799</v>
      </c>
      <c r="AB348" s="84">
        <v>158.59116414834</v>
      </c>
      <c r="AC348" s="133">
        <v>47.676879999999997</v>
      </c>
      <c r="AD348" s="132">
        <v>928</v>
      </c>
      <c r="AE348" s="131">
        <v>931</v>
      </c>
      <c r="AF348" s="62">
        <v>411</v>
      </c>
      <c r="AG348" s="61">
        <v>38106</v>
      </c>
      <c r="AH348" s="60">
        <v>0.45592592592583969</v>
      </c>
      <c r="AI348" s="60">
        <v>0.45732638888875954</v>
      </c>
      <c r="AJ348" s="44">
        <f t="shared" si="57"/>
        <v>64591.999999992557</v>
      </c>
      <c r="AK348" s="44">
        <f t="shared" si="58"/>
        <v>64712.999999988831</v>
      </c>
      <c r="AL348" s="81">
        <v>1971.47</v>
      </c>
      <c r="AM348" s="81">
        <v>155.75800000000001</v>
      </c>
      <c r="AN348" s="79">
        <v>59.8172</v>
      </c>
      <c r="AO348" s="80">
        <v>309184000000000</v>
      </c>
      <c r="AP348" s="79">
        <v>0.75299799999999995</v>
      </c>
      <c r="AQ348" s="79">
        <v>0.71601499999999996</v>
      </c>
      <c r="AR348" s="130">
        <v>2.4168700000000001E-2</v>
      </c>
    </row>
    <row r="349" spans="1:44" x14ac:dyDescent="0.25">
      <c r="A349" s="139">
        <v>929</v>
      </c>
      <c r="B349" s="90">
        <v>38106</v>
      </c>
      <c r="C349" s="62" t="s">
        <v>33</v>
      </c>
      <c r="D349" s="62">
        <v>65</v>
      </c>
      <c r="E349" s="65">
        <v>0.45758101851851851</v>
      </c>
      <c r="F349" s="54">
        <f t="shared" si="63"/>
        <v>64735.000000000007</v>
      </c>
      <c r="G349" s="138">
        <v>74.8</v>
      </c>
      <c r="H349" s="62">
        <v>90</v>
      </c>
      <c r="I349" s="62">
        <v>936</v>
      </c>
      <c r="J349" s="137">
        <v>0.5858961565212133</v>
      </c>
      <c r="K349" s="62">
        <v>293</v>
      </c>
      <c r="L349" s="136">
        <v>93132.998604599998</v>
      </c>
      <c r="M349" s="135">
        <v>267.59444444444443</v>
      </c>
      <c r="N349" s="134">
        <v>929</v>
      </c>
      <c r="O349" s="131">
        <v>932</v>
      </c>
      <c r="P349" s="62">
        <v>373</v>
      </c>
      <c r="Q349" s="61">
        <v>38106</v>
      </c>
      <c r="R349" s="65">
        <v>120</v>
      </c>
      <c r="S349" s="85">
        <v>38106</v>
      </c>
      <c r="T349" s="64">
        <v>0.45759259259259261</v>
      </c>
      <c r="U349" s="64">
        <v>0.4607175925925926</v>
      </c>
      <c r="V349" s="44">
        <f t="shared" si="60"/>
        <v>64736</v>
      </c>
      <c r="W349" s="44">
        <f t="shared" si="61"/>
        <v>65006.000000000007</v>
      </c>
      <c r="X349" s="63">
        <v>10</v>
      </c>
      <c r="Y349" s="63" t="s">
        <v>32</v>
      </c>
      <c r="Z349" s="84">
        <v>676.21770000000004</v>
      </c>
      <c r="AA349" s="84">
        <v>2523.5169999999998</v>
      </c>
      <c r="AB349" s="84">
        <v>249.24860685061</v>
      </c>
      <c r="AC349" s="133">
        <v>41.648240000000001</v>
      </c>
      <c r="AD349" s="132">
        <v>929</v>
      </c>
      <c r="AE349" s="131">
        <v>932</v>
      </c>
      <c r="AF349" s="62">
        <v>413</v>
      </c>
      <c r="AG349" s="61">
        <v>38106</v>
      </c>
      <c r="AH349" s="60">
        <v>0.45800925925868796</v>
      </c>
      <c r="AI349" s="60">
        <v>0.46045138889166992</v>
      </c>
      <c r="AJ349" s="44">
        <f t="shared" si="57"/>
        <v>64771.999999950647</v>
      </c>
      <c r="AK349" s="44">
        <f t="shared" si="58"/>
        <v>64983.000000240289</v>
      </c>
      <c r="AL349" s="81">
        <v>2587.8000000000002</v>
      </c>
      <c r="AM349" s="81">
        <v>82.9542</v>
      </c>
      <c r="AN349" s="79">
        <v>7.4807100000000002</v>
      </c>
      <c r="AO349" s="80">
        <v>112855000000000</v>
      </c>
      <c r="AP349" s="79">
        <v>0.109804</v>
      </c>
      <c r="AQ349" s="79">
        <v>8.7820300000000004E-2</v>
      </c>
      <c r="AR349" s="130">
        <v>4.8604599999999996E-3</v>
      </c>
    </row>
    <row r="350" spans="1:44" x14ac:dyDescent="0.25">
      <c r="A350" s="139">
        <v>930</v>
      </c>
      <c r="B350" s="90">
        <v>38106</v>
      </c>
      <c r="C350" s="62" t="s">
        <v>33</v>
      </c>
      <c r="D350" s="62">
        <v>40</v>
      </c>
      <c r="E350" s="65">
        <v>0.46086805555555554</v>
      </c>
      <c r="F350" s="54">
        <f t="shared" si="63"/>
        <v>65019.000000000007</v>
      </c>
      <c r="G350" s="138">
        <v>60.5</v>
      </c>
      <c r="H350" s="62">
        <v>86</v>
      </c>
      <c r="I350" s="62">
        <v>826</v>
      </c>
      <c r="J350" s="137">
        <v>0.3779975203362666</v>
      </c>
      <c r="K350" s="62">
        <v>292</v>
      </c>
      <c r="L350" s="136">
        <v>93133.688080299995</v>
      </c>
      <c r="M350" s="135">
        <v>267.59444444444443</v>
      </c>
      <c r="N350" s="134">
        <v>930</v>
      </c>
      <c r="O350" s="131">
        <v>933</v>
      </c>
      <c r="P350" s="62">
        <v>374</v>
      </c>
      <c r="Q350" s="61">
        <v>38106</v>
      </c>
      <c r="R350" s="65">
        <v>120</v>
      </c>
      <c r="S350" s="85">
        <v>38106</v>
      </c>
      <c r="T350" s="64">
        <v>0.46090277777777783</v>
      </c>
      <c r="U350" s="64">
        <v>0.46326388888888892</v>
      </c>
      <c r="V350" s="44">
        <f t="shared" si="60"/>
        <v>65022.000000000007</v>
      </c>
      <c r="W350" s="44">
        <f t="shared" si="61"/>
        <v>65226.000000000007</v>
      </c>
      <c r="X350" s="63">
        <v>10</v>
      </c>
      <c r="Y350" s="63" t="s">
        <v>32</v>
      </c>
      <c r="Z350" s="84">
        <v>634.10239999999999</v>
      </c>
      <c r="AA350" s="84">
        <v>2809.7460000000001</v>
      </c>
      <c r="AB350" s="84">
        <v>97.100550946080006</v>
      </c>
      <c r="AC350" s="133">
        <v>37.682110000000002</v>
      </c>
      <c r="AD350" s="132">
        <v>930</v>
      </c>
      <c r="AE350" s="131">
        <v>933</v>
      </c>
      <c r="AF350" s="62">
        <v>414</v>
      </c>
      <c r="AG350" s="61">
        <v>38106</v>
      </c>
      <c r="AH350" s="60">
        <v>0.46113425926159834</v>
      </c>
      <c r="AI350" s="60">
        <v>0.46321759259444661</v>
      </c>
      <c r="AJ350" s="44">
        <f t="shared" si="57"/>
        <v>65042.000000202104</v>
      </c>
      <c r="AK350" s="44">
        <f t="shared" si="58"/>
        <v>65222.000000160195</v>
      </c>
      <c r="AL350" s="81">
        <v>2981</v>
      </c>
      <c r="AM350" s="81">
        <v>121.574</v>
      </c>
      <c r="AN350" s="79">
        <v>2.8579400000000001</v>
      </c>
      <c r="AO350" s="80">
        <v>98844300000000</v>
      </c>
      <c r="AP350" s="79">
        <v>4.5626699999999999E-2</v>
      </c>
      <c r="AQ350" s="79">
        <v>-1.2313299999999999E-2</v>
      </c>
      <c r="AR350" s="130">
        <v>8.8964999999999999E-3</v>
      </c>
    </row>
    <row r="351" spans="1:44" x14ac:dyDescent="0.25">
      <c r="A351" s="139">
        <v>931</v>
      </c>
      <c r="B351" s="90">
        <v>38106</v>
      </c>
      <c r="C351" s="62" t="s">
        <v>33</v>
      </c>
      <c r="D351" s="62">
        <v>30</v>
      </c>
      <c r="E351" s="65">
        <v>0.4635185185185185</v>
      </c>
      <c r="F351" s="54">
        <f t="shared" si="63"/>
        <v>65248</v>
      </c>
      <c r="G351" s="138">
        <v>53</v>
      </c>
      <c r="H351" s="62">
        <v>85</v>
      </c>
      <c r="I351" s="62">
        <v>800</v>
      </c>
      <c r="J351" s="137">
        <v>0.27845817331438305</v>
      </c>
      <c r="K351" s="62">
        <v>293</v>
      </c>
      <c r="L351" s="136">
        <v>93135.067031700004</v>
      </c>
      <c r="M351" s="135">
        <v>267.59444444444443</v>
      </c>
      <c r="N351" s="134">
        <v>931</v>
      </c>
      <c r="O351" s="131">
        <v>934</v>
      </c>
      <c r="P351" s="62">
        <v>375</v>
      </c>
      <c r="Q351" s="61">
        <v>38106</v>
      </c>
      <c r="R351" s="65">
        <v>120</v>
      </c>
      <c r="S351" s="85">
        <v>38106</v>
      </c>
      <c r="T351" s="64">
        <v>0.46353009259259265</v>
      </c>
      <c r="U351" s="64">
        <v>0.46584490740740742</v>
      </c>
      <c r="V351" s="44">
        <f t="shared" si="60"/>
        <v>65249.000000000007</v>
      </c>
      <c r="W351" s="44">
        <f t="shared" si="61"/>
        <v>65449</v>
      </c>
      <c r="X351" s="63">
        <v>10</v>
      </c>
      <c r="Y351" s="63" t="s">
        <v>32</v>
      </c>
      <c r="Z351" s="84">
        <v>602.78610000000003</v>
      </c>
      <c r="AA351" s="84">
        <v>3269.0650000000001</v>
      </c>
      <c r="AB351" s="84">
        <v>545.93385499999999</v>
      </c>
      <c r="AC351" s="133">
        <v>33.428150000000002</v>
      </c>
      <c r="AD351" s="132">
        <v>931</v>
      </c>
      <c r="AE351" s="131">
        <v>934</v>
      </c>
      <c r="AF351" s="62">
        <v>415</v>
      </c>
      <c r="AG351" s="61">
        <v>38106</v>
      </c>
      <c r="AH351" s="60">
        <v>0.46356481481780065</v>
      </c>
      <c r="AI351" s="60">
        <v>0.46598379629722331</v>
      </c>
      <c r="AJ351" s="44">
        <f t="shared" si="57"/>
        <v>65252.000000257984</v>
      </c>
      <c r="AK351" s="44">
        <f t="shared" si="58"/>
        <v>65461.000000080101</v>
      </c>
      <c r="AL351" s="81">
        <v>3524.77</v>
      </c>
      <c r="AM351" s="81">
        <v>664.42499999999995</v>
      </c>
      <c r="AN351" s="79">
        <v>2.8040099999999999</v>
      </c>
      <c r="AO351" s="80">
        <v>97844700000000</v>
      </c>
      <c r="AP351" s="79">
        <v>0.102282</v>
      </c>
      <c r="AQ351" s="79">
        <v>8.4399399999999999E-2</v>
      </c>
      <c r="AR351" s="130">
        <v>6.8759700000000003E-3</v>
      </c>
    </row>
    <row r="352" spans="1:44" x14ac:dyDescent="0.25">
      <c r="A352" s="139">
        <v>932</v>
      </c>
      <c r="B352" s="90">
        <v>38106</v>
      </c>
      <c r="C352" s="62" t="s">
        <v>33</v>
      </c>
      <c r="D352" s="62">
        <v>7</v>
      </c>
      <c r="E352" s="65">
        <v>0.46622685185185181</v>
      </c>
      <c r="F352" s="54">
        <f t="shared" si="63"/>
        <v>65482</v>
      </c>
      <c r="G352" s="138">
        <v>26.5</v>
      </c>
      <c r="H352" s="62">
        <v>68</v>
      </c>
      <c r="I352" s="62">
        <v>769</v>
      </c>
      <c r="J352" s="137">
        <v>0.11339925610087997</v>
      </c>
      <c r="K352" s="62">
        <v>293</v>
      </c>
      <c r="L352" s="136">
        <v>93123.345944799992</v>
      </c>
      <c r="M352" s="135">
        <v>267.59444444444443</v>
      </c>
      <c r="N352" s="134">
        <v>932</v>
      </c>
      <c r="O352" s="131">
        <v>935</v>
      </c>
      <c r="P352" s="62">
        <v>376</v>
      </c>
      <c r="Q352" s="61">
        <v>38106</v>
      </c>
      <c r="R352" s="65">
        <v>120</v>
      </c>
      <c r="S352" s="85">
        <v>38106</v>
      </c>
      <c r="T352" s="64">
        <v>0.46613425925925928</v>
      </c>
      <c r="U352" s="64">
        <v>0.46942129629629631</v>
      </c>
      <c r="V352" s="44">
        <f t="shared" si="60"/>
        <v>65474</v>
      </c>
      <c r="W352" s="44">
        <f t="shared" si="61"/>
        <v>65758</v>
      </c>
      <c r="X352" s="63">
        <v>10</v>
      </c>
      <c r="Y352" s="63" t="s">
        <v>32</v>
      </c>
      <c r="Z352" s="84">
        <v>568.38599999999997</v>
      </c>
      <c r="AA352" s="84">
        <v>2783.3609999999999</v>
      </c>
      <c r="AB352" s="84">
        <v>192.13103995322999</v>
      </c>
      <c r="AC352" s="133">
        <v>31.23629</v>
      </c>
      <c r="AD352" s="132">
        <v>932</v>
      </c>
      <c r="AE352" s="131">
        <v>935</v>
      </c>
      <c r="AF352" s="62">
        <v>416</v>
      </c>
      <c r="AG352" s="61">
        <v>38106</v>
      </c>
      <c r="AH352" s="60">
        <v>0.46668981481343508</v>
      </c>
      <c r="AI352" s="60">
        <v>0.46912037036963739</v>
      </c>
      <c r="AJ352" s="44">
        <f t="shared" si="57"/>
        <v>65521.999999880798</v>
      </c>
      <c r="AK352" s="44">
        <f t="shared" si="58"/>
        <v>65731.99999993667</v>
      </c>
      <c r="AL352" s="81">
        <v>2930.43</v>
      </c>
      <c r="AM352" s="81">
        <v>125.575</v>
      </c>
      <c r="AN352" s="79">
        <v>0.58608899999999997</v>
      </c>
      <c r="AO352" s="80">
        <v>76032800000000</v>
      </c>
      <c r="AP352" s="79">
        <v>1.9391600000000001E-3</v>
      </c>
      <c r="AQ352" s="79">
        <v>-1.8203500000000001E-2</v>
      </c>
      <c r="AR352" s="130">
        <v>-5.0753999999999999E-3</v>
      </c>
    </row>
    <row r="353" spans="1:44" x14ac:dyDescent="0.25">
      <c r="A353" s="139">
        <v>933</v>
      </c>
      <c r="B353" s="90">
        <v>38106</v>
      </c>
      <c r="C353" s="62" t="s">
        <v>33</v>
      </c>
      <c r="D353" s="62">
        <v>4</v>
      </c>
      <c r="E353" s="65">
        <v>0.46936342592592589</v>
      </c>
      <c r="F353" s="54">
        <f t="shared" si="63"/>
        <v>65753</v>
      </c>
      <c r="G353" s="138">
        <v>20.8</v>
      </c>
      <c r="H353" s="62">
        <v>60</v>
      </c>
      <c r="I353" s="62">
        <v>783</v>
      </c>
      <c r="J353" s="137">
        <v>9.5759371818520858E-2</v>
      </c>
      <c r="K353" s="62">
        <v>293</v>
      </c>
      <c r="L353" s="136">
        <v>93115.072236399996</v>
      </c>
      <c r="M353" s="135">
        <v>267.59444444444443</v>
      </c>
      <c r="N353" s="134">
        <v>933</v>
      </c>
      <c r="O353" s="131">
        <v>936</v>
      </c>
      <c r="P353" s="62">
        <v>377</v>
      </c>
      <c r="Q353" s="61">
        <v>38106</v>
      </c>
      <c r="R353" s="65">
        <v>120</v>
      </c>
      <c r="S353" s="85">
        <v>38106</v>
      </c>
      <c r="T353" s="64">
        <v>0.46947916666666667</v>
      </c>
      <c r="U353" s="64">
        <v>0.47241898148148148</v>
      </c>
      <c r="V353" s="44">
        <f t="shared" si="60"/>
        <v>65763</v>
      </c>
      <c r="W353" s="44">
        <f t="shared" si="61"/>
        <v>66017</v>
      </c>
      <c r="X353" s="63">
        <v>10</v>
      </c>
      <c r="Y353" s="63" t="s">
        <v>32</v>
      </c>
      <c r="Z353" s="84">
        <v>565.91769999999997</v>
      </c>
      <c r="AA353" s="84">
        <v>2766.8510000000001</v>
      </c>
      <c r="AB353" s="84">
        <v>179.36969331310002</v>
      </c>
      <c r="AC353" s="133">
        <v>31.387250000000002</v>
      </c>
      <c r="AD353" s="132">
        <v>933</v>
      </c>
      <c r="AE353" s="131">
        <v>936</v>
      </c>
      <c r="AF353" s="62">
        <v>417</v>
      </c>
      <c r="AG353" s="61">
        <v>38106</v>
      </c>
      <c r="AH353" s="60">
        <v>0.46982638888584916</v>
      </c>
      <c r="AI353" s="60">
        <v>0.47223379629576812</v>
      </c>
      <c r="AJ353" s="44">
        <f t="shared" si="57"/>
        <v>65792.999999737367</v>
      </c>
      <c r="AK353" s="44">
        <f t="shared" si="58"/>
        <v>66000.999999954365</v>
      </c>
      <c r="AL353" s="81">
        <v>2941.28</v>
      </c>
      <c r="AM353" s="81">
        <v>203.648</v>
      </c>
      <c r="AN353" s="79">
        <v>4.1929999999999996</v>
      </c>
      <c r="AO353" s="80">
        <v>569241000000000</v>
      </c>
      <c r="AP353" s="79">
        <v>0.125634</v>
      </c>
      <c r="AQ353" s="79">
        <v>0.125329</v>
      </c>
      <c r="AR353" s="130">
        <v>4.9423599999999998E-3</v>
      </c>
    </row>
    <row r="354" spans="1:44" x14ac:dyDescent="0.25">
      <c r="A354" s="195">
        <v>934</v>
      </c>
      <c r="B354" s="90">
        <v>38106</v>
      </c>
      <c r="C354" s="62" t="s">
        <v>30</v>
      </c>
      <c r="D354" s="62">
        <v>7</v>
      </c>
      <c r="E354" s="65">
        <v>0.57563657407407409</v>
      </c>
      <c r="F354" s="54">
        <f t="shared" si="63"/>
        <v>74935.000000000015</v>
      </c>
      <c r="G354" s="138">
        <v>26.5</v>
      </c>
      <c r="H354" s="62">
        <v>69</v>
      </c>
      <c r="I354" s="62">
        <v>830</v>
      </c>
      <c r="J354" s="137">
        <v>0.12347918997651375</v>
      </c>
      <c r="K354" s="62">
        <v>296</v>
      </c>
      <c r="L354" s="136">
        <v>92962.698106700002</v>
      </c>
      <c r="M354" s="135">
        <v>267.59444444444443</v>
      </c>
      <c r="N354" s="196">
        <v>934</v>
      </c>
      <c r="O354" s="131">
        <v>937</v>
      </c>
      <c r="P354" s="62">
        <v>378</v>
      </c>
      <c r="Q354" s="61">
        <v>38106</v>
      </c>
      <c r="R354" s="65">
        <v>120</v>
      </c>
      <c r="S354" s="85">
        <v>38106</v>
      </c>
      <c r="T354" s="64">
        <v>0.57363425925925926</v>
      </c>
      <c r="U354" s="64">
        <v>0.57835648148148155</v>
      </c>
      <c r="V354" s="44">
        <f t="shared" si="60"/>
        <v>74762</v>
      </c>
      <c r="W354" s="44">
        <f t="shared" si="61"/>
        <v>75170</v>
      </c>
      <c r="X354" s="63">
        <v>30</v>
      </c>
      <c r="Y354" s="63">
        <v>0</v>
      </c>
      <c r="Z354" s="84">
        <v>640.65769999999998</v>
      </c>
      <c r="AA354" s="84">
        <v>231.58439999999999</v>
      </c>
      <c r="AB354" s="84">
        <v>117.77792043780001</v>
      </c>
      <c r="AC354" s="133">
        <v>0.88485270000000005</v>
      </c>
      <c r="AD354" s="197">
        <v>934</v>
      </c>
      <c r="AE354" s="131">
        <v>937</v>
      </c>
      <c r="AF354" s="62">
        <v>421</v>
      </c>
      <c r="AG354" s="61">
        <v>38106</v>
      </c>
      <c r="AH354" s="60">
        <v>0.57607638889021473</v>
      </c>
      <c r="AI354" s="60">
        <v>0.57834490740788169</v>
      </c>
      <c r="AJ354" s="44">
        <f t="shared" si="57"/>
        <v>74973.000000114553</v>
      </c>
      <c r="AK354" s="44">
        <f t="shared" si="58"/>
        <v>75169.000000040978</v>
      </c>
      <c r="AL354" s="81">
        <v>739.35400000000004</v>
      </c>
      <c r="AM354" s="81">
        <v>144.70099999999999</v>
      </c>
      <c r="AN354" s="79">
        <v>52.4193</v>
      </c>
      <c r="AO354" s="80">
        <v>4.66299E+16</v>
      </c>
      <c r="AP354" s="79">
        <v>4.9844299999999997</v>
      </c>
      <c r="AQ354" s="79">
        <v>3.71088</v>
      </c>
      <c r="AR354" s="130">
        <v>0.99073999999999995</v>
      </c>
    </row>
    <row r="355" spans="1:44" x14ac:dyDescent="0.25">
      <c r="A355" s="195"/>
      <c r="B355" s="90">
        <v>38106</v>
      </c>
      <c r="C355" s="62" t="s">
        <v>30</v>
      </c>
      <c r="D355" s="62">
        <v>7</v>
      </c>
      <c r="E355" s="65"/>
      <c r="F355" s="54"/>
      <c r="G355" s="138">
        <v>26.5</v>
      </c>
      <c r="H355" s="62">
        <v>69</v>
      </c>
      <c r="I355" s="62">
        <v>830</v>
      </c>
      <c r="J355" s="137">
        <v>0.12347918997651375</v>
      </c>
      <c r="K355" s="62">
        <v>296</v>
      </c>
      <c r="L355" s="136">
        <v>92968.903387999992</v>
      </c>
      <c r="M355" s="135">
        <v>267.59444444444443</v>
      </c>
      <c r="N355" s="196"/>
      <c r="O355" s="131">
        <v>938</v>
      </c>
      <c r="P355" s="62">
        <v>379</v>
      </c>
      <c r="Q355" s="61">
        <v>38106</v>
      </c>
      <c r="R355" s="65">
        <v>120</v>
      </c>
      <c r="S355" s="85">
        <v>38106</v>
      </c>
      <c r="T355" s="64">
        <v>0.57925925925925925</v>
      </c>
      <c r="U355" s="64">
        <v>0.58186342592592599</v>
      </c>
      <c r="V355" s="44">
        <f t="shared" si="60"/>
        <v>75248</v>
      </c>
      <c r="W355" s="44">
        <f t="shared" si="61"/>
        <v>75473</v>
      </c>
      <c r="X355" s="63">
        <v>1</v>
      </c>
      <c r="Y355" s="63" t="s">
        <v>25</v>
      </c>
      <c r="Z355" s="84">
        <v>639.84069999999997</v>
      </c>
      <c r="AA355" s="84">
        <v>2215.7260000000001</v>
      </c>
      <c r="AB355" s="84">
        <v>58.107591608080007</v>
      </c>
      <c r="AC355" s="133">
        <v>1.7680340000000001</v>
      </c>
      <c r="AD355" s="197"/>
      <c r="AE355" s="131">
        <v>938</v>
      </c>
      <c r="AF355" s="62"/>
      <c r="AG355" s="61">
        <v>38106</v>
      </c>
      <c r="AH355" s="60"/>
      <c r="AI355" s="60"/>
      <c r="AJ355" s="44"/>
      <c r="AK355" s="44"/>
      <c r="AL355" s="81"/>
      <c r="AM355" s="81"/>
      <c r="AN355" s="79"/>
      <c r="AO355" s="80"/>
      <c r="AP355" s="79"/>
      <c r="AQ355" s="79"/>
      <c r="AR355" s="130"/>
    </row>
    <row r="356" spans="1:44" x14ac:dyDescent="0.25">
      <c r="A356" s="195"/>
      <c r="B356" s="90">
        <v>38106</v>
      </c>
      <c r="C356" s="62" t="s">
        <v>30</v>
      </c>
      <c r="D356" s="62">
        <v>7</v>
      </c>
      <c r="E356" s="65">
        <v>0.57912037037037034</v>
      </c>
      <c r="F356" s="54">
        <f>(E356+7/24)*86400</f>
        <v>75236</v>
      </c>
      <c r="G356" s="138">
        <v>26.5</v>
      </c>
      <c r="H356" s="62">
        <v>69</v>
      </c>
      <c r="I356" s="62">
        <v>830</v>
      </c>
      <c r="J356" s="137">
        <v>0.12347918997651375</v>
      </c>
      <c r="K356" s="62">
        <v>296</v>
      </c>
      <c r="L356" s="136">
        <v>92968.903387999992</v>
      </c>
      <c r="M356" s="135">
        <v>267.59444444444443</v>
      </c>
      <c r="N356" s="196"/>
      <c r="O356" s="131">
        <v>939</v>
      </c>
      <c r="P356" s="62">
        <v>380</v>
      </c>
      <c r="Q356" s="61">
        <v>38106</v>
      </c>
      <c r="R356" s="65">
        <v>120</v>
      </c>
      <c r="S356" s="85">
        <v>38106</v>
      </c>
      <c r="T356" s="64">
        <v>0.58325231481481488</v>
      </c>
      <c r="U356" s="64">
        <v>0.58657407407407403</v>
      </c>
      <c r="V356" s="44">
        <f t="shared" si="60"/>
        <v>75593</v>
      </c>
      <c r="W356" s="44">
        <f t="shared" si="61"/>
        <v>75879.999999999985</v>
      </c>
      <c r="X356" s="63">
        <v>1</v>
      </c>
      <c r="Y356" s="63" t="s">
        <v>25</v>
      </c>
      <c r="Z356" s="84">
        <v>564.61800000000005</v>
      </c>
      <c r="AA356" s="84">
        <v>2321.5030000000002</v>
      </c>
      <c r="AB356" s="84">
        <v>0.85998314292720002</v>
      </c>
      <c r="AC356" s="133">
        <v>15.039400000000001</v>
      </c>
      <c r="AD356" s="197"/>
      <c r="AE356" s="131">
        <v>939</v>
      </c>
      <c r="AF356" s="62"/>
      <c r="AG356" s="61">
        <v>38106</v>
      </c>
      <c r="AH356" s="60"/>
      <c r="AI356" s="60"/>
      <c r="AJ356" s="44"/>
      <c r="AK356" s="44"/>
      <c r="AL356" s="81"/>
      <c r="AM356" s="81"/>
      <c r="AN356" s="79"/>
      <c r="AO356" s="80"/>
      <c r="AP356" s="79"/>
      <c r="AQ356" s="79"/>
      <c r="AR356" s="130"/>
    </row>
    <row r="357" spans="1:44" x14ac:dyDescent="0.25">
      <c r="A357" s="195"/>
      <c r="B357" s="90">
        <v>38106</v>
      </c>
      <c r="C357" s="62" t="s">
        <v>30</v>
      </c>
      <c r="D357" s="62">
        <v>7</v>
      </c>
      <c r="E357" s="65"/>
      <c r="F357" s="54"/>
      <c r="G357" s="138">
        <v>26.5</v>
      </c>
      <c r="H357" s="62">
        <v>68</v>
      </c>
      <c r="I357" s="62">
        <v>826</v>
      </c>
      <c r="J357" s="137">
        <v>0.12347918997651375</v>
      </c>
      <c r="K357" s="62">
        <v>296</v>
      </c>
      <c r="L357" s="136">
        <v>92948.908592699998</v>
      </c>
      <c r="M357" s="135">
        <v>267.59444444444443</v>
      </c>
      <c r="N357" s="196"/>
      <c r="O357" s="131">
        <v>940</v>
      </c>
      <c r="P357" s="62">
        <v>381</v>
      </c>
      <c r="Q357" s="61">
        <v>38106</v>
      </c>
      <c r="R357" s="65">
        <v>120</v>
      </c>
      <c r="S357" s="85">
        <v>38106</v>
      </c>
      <c r="T357" s="64">
        <v>0.5867013888888889</v>
      </c>
      <c r="U357" s="64">
        <v>0.58711805555555563</v>
      </c>
      <c r="V357" s="44">
        <f t="shared" si="60"/>
        <v>75891</v>
      </c>
      <c r="W357" s="44">
        <f t="shared" si="61"/>
        <v>75927</v>
      </c>
      <c r="X357" s="63">
        <v>1</v>
      </c>
      <c r="Y357" s="63" t="s">
        <v>25</v>
      </c>
      <c r="Z357" s="84">
        <v>564</v>
      </c>
      <c r="AA357" s="84">
        <v>3347.1080000000002</v>
      </c>
      <c r="AB357" s="84">
        <v>21.826444408488001</v>
      </c>
      <c r="AC357" s="133">
        <v>15.826280000000001</v>
      </c>
      <c r="AD357" s="197"/>
      <c r="AE357" s="131">
        <v>940</v>
      </c>
      <c r="AF357" s="62"/>
      <c r="AG357" s="61">
        <v>38106</v>
      </c>
      <c r="AH357" s="60"/>
      <c r="AI357" s="60"/>
      <c r="AJ357" s="44"/>
      <c r="AK357" s="44"/>
      <c r="AL357" s="81"/>
      <c r="AM357" s="81"/>
      <c r="AN357" s="79"/>
      <c r="AO357" s="80"/>
      <c r="AP357" s="79"/>
      <c r="AQ357" s="79"/>
      <c r="AR357" s="130"/>
    </row>
    <row r="358" spans="1:44" x14ac:dyDescent="0.25">
      <c r="A358" s="139">
        <v>937</v>
      </c>
      <c r="B358" s="90">
        <v>38106</v>
      </c>
      <c r="C358" s="62" t="s">
        <v>30</v>
      </c>
      <c r="D358" s="62">
        <v>75</v>
      </c>
      <c r="E358" s="65">
        <v>0.59039351851851851</v>
      </c>
      <c r="F358" s="54">
        <f>(E358+7/24)*86400</f>
        <v>76210</v>
      </c>
      <c r="G358" s="138">
        <v>79</v>
      </c>
      <c r="H358" s="62">
        <v>93</v>
      </c>
      <c r="I358" s="62">
        <v>1001</v>
      </c>
      <c r="J358" s="137">
        <v>0.67283558619855444</v>
      </c>
      <c r="K358" s="62">
        <v>297</v>
      </c>
      <c r="L358" s="136">
        <v>92927.534845999995</v>
      </c>
      <c r="M358" s="135">
        <v>267.59444444444443</v>
      </c>
      <c r="N358" s="134">
        <v>937</v>
      </c>
      <c r="O358" s="131">
        <v>941</v>
      </c>
      <c r="P358" s="62">
        <v>382</v>
      </c>
      <c r="Q358" s="61">
        <v>38106</v>
      </c>
      <c r="R358" s="65">
        <v>120</v>
      </c>
      <c r="S358" s="85">
        <v>38106</v>
      </c>
      <c r="T358" s="64">
        <v>0.59064814814814814</v>
      </c>
      <c r="U358" s="64">
        <v>0.59188657407407408</v>
      </c>
      <c r="V358" s="44">
        <f t="shared" si="60"/>
        <v>76232</v>
      </c>
      <c r="W358" s="44">
        <f t="shared" si="61"/>
        <v>76339</v>
      </c>
      <c r="X358" s="63">
        <v>30</v>
      </c>
      <c r="Y358" s="63">
        <v>0</v>
      </c>
      <c r="Z358" s="84">
        <v>637.42589999999996</v>
      </c>
      <c r="AA358" s="84">
        <v>1043.9259999999999</v>
      </c>
      <c r="AB358" s="84">
        <v>80.188643287739993</v>
      </c>
      <c r="AC358" s="133">
        <v>0.25433149999999999</v>
      </c>
      <c r="AD358" s="132">
        <v>937</v>
      </c>
      <c r="AE358" s="131">
        <v>941</v>
      </c>
      <c r="AF358" s="62">
        <v>426</v>
      </c>
      <c r="AG358" s="61">
        <v>38106</v>
      </c>
      <c r="AH358" s="60">
        <v>0.59099537037400296</v>
      </c>
      <c r="AI358" s="60">
        <v>0.59342592592292931</v>
      </c>
      <c r="AJ358" s="44">
        <f>(AH358+7/24)*86400</f>
        <v>76262.000000313856</v>
      </c>
      <c r="AK358" s="44">
        <f>(AI358+7/24)*86400</f>
        <v>76471.999999741092</v>
      </c>
      <c r="AL358" s="81">
        <v>1326.92</v>
      </c>
      <c r="AM358" s="81">
        <v>89.996899999999997</v>
      </c>
      <c r="AN358" s="79">
        <v>337.87799999999999</v>
      </c>
      <c r="AO358" s="80">
        <v>1.85258E+16</v>
      </c>
      <c r="AP358" s="79">
        <v>8.2413500000000006</v>
      </c>
      <c r="AQ358" s="79">
        <v>4.79148</v>
      </c>
      <c r="AR358" s="130">
        <v>3.00868</v>
      </c>
    </row>
    <row r="359" spans="1:44" x14ac:dyDescent="0.25">
      <c r="A359" s="139">
        <v>938</v>
      </c>
      <c r="B359" s="90">
        <v>38106</v>
      </c>
      <c r="C359" s="62" t="s">
        <v>30</v>
      </c>
      <c r="D359" s="62">
        <v>30</v>
      </c>
      <c r="E359" s="65">
        <v>0.59361111111111109</v>
      </c>
      <c r="F359" s="54">
        <f>(E359+7/24)*86400</f>
        <v>76488</v>
      </c>
      <c r="G359" s="138">
        <v>52</v>
      </c>
      <c r="H359" s="62">
        <v>85</v>
      </c>
      <c r="I359" s="62">
        <v>807</v>
      </c>
      <c r="J359" s="137">
        <v>0.26585825596984081</v>
      </c>
      <c r="K359" s="62">
        <v>297</v>
      </c>
      <c r="L359" s="136">
        <v>92918.571661899987</v>
      </c>
      <c r="M359" s="135">
        <v>267.59444444444443</v>
      </c>
      <c r="N359" s="134">
        <v>938</v>
      </c>
      <c r="O359" s="131">
        <v>942</v>
      </c>
      <c r="P359" s="62">
        <v>383</v>
      </c>
      <c r="Q359" s="61">
        <v>38106</v>
      </c>
      <c r="R359" s="65">
        <v>120</v>
      </c>
      <c r="S359" s="85">
        <v>38106</v>
      </c>
      <c r="T359" s="64">
        <v>0.59193287037037035</v>
      </c>
      <c r="U359" s="64">
        <v>0.5944328703703704</v>
      </c>
      <c r="V359" s="44">
        <f t="shared" si="60"/>
        <v>76343</v>
      </c>
      <c r="W359" s="44">
        <f t="shared" si="61"/>
        <v>76559</v>
      </c>
      <c r="X359" s="63">
        <v>30</v>
      </c>
      <c r="Y359" s="63">
        <v>0</v>
      </c>
      <c r="Z359" s="84">
        <v>638.82489999999996</v>
      </c>
      <c r="AA359" s="84">
        <v>832.82489999999996</v>
      </c>
      <c r="AB359" s="84">
        <v>251.54243523648</v>
      </c>
      <c r="AC359" s="133">
        <v>0.68711560000000005</v>
      </c>
      <c r="AD359" s="132">
        <v>938</v>
      </c>
      <c r="AE359" s="131">
        <v>942</v>
      </c>
      <c r="AF359" s="62">
        <v>427</v>
      </c>
      <c r="AG359" s="61">
        <v>38106</v>
      </c>
      <c r="AH359" s="60">
        <v>0.59395833333110204</v>
      </c>
      <c r="AI359" s="60">
        <v>0.59583333333284827</v>
      </c>
      <c r="AJ359" s="44">
        <f>(AH359+7/24)*86400</f>
        <v>76517.999999807216</v>
      </c>
      <c r="AK359" s="44">
        <f>(AI359+7/24)*86400</f>
        <v>76679.99999995809</v>
      </c>
      <c r="AL359" s="81">
        <v>855.48800000000006</v>
      </c>
      <c r="AM359" s="81">
        <v>57.924500000000002</v>
      </c>
      <c r="AN359" s="79">
        <v>31.729299999999999</v>
      </c>
      <c r="AO359" s="80">
        <v>3.68936E+16</v>
      </c>
      <c r="AP359" s="79">
        <v>6.9006400000000001</v>
      </c>
      <c r="AQ359" s="79">
        <v>4.1998800000000003</v>
      </c>
      <c r="AR359" s="130">
        <v>2.3959899999999998</v>
      </c>
    </row>
    <row r="360" spans="1:44" x14ac:dyDescent="0.25">
      <c r="A360" s="195">
        <v>939</v>
      </c>
      <c r="B360" s="90">
        <v>38106</v>
      </c>
      <c r="C360" s="62" t="s">
        <v>30</v>
      </c>
      <c r="D360" s="62">
        <v>7</v>
      </c>
      <c r="E360" s="65">
        <v>0.59666666666666668</v>
      </c>
      <c r="F360" s="54">
        <f>(E360+7/24)*86400</f>
        <v>76752.000000000015</v>
      </c>
      <c r="G360" s="138">
        <v>26.5</v>
      </c>
      <c r="H360" s="62">
        <v>70</v>
      </c>
      <c r="I360" s="62">
        <v>786</v>
      </c>
      <c r="J360" s="137">
        <v>0.11591923956978842</v>
      </c>
      <c r="K360" s="62">
        <v>297</v>
      </c>
      <c r="L360" s="136">
        <v>92926.845370299998</v>
      </c>
      <c r="M360" s="135">
        <v>267.59444444444443</v>
      </c>
      <c r="N360" s="196">
        <v>939</v>
      </c>
      <c r="O360" s="131">
        <v>943</v>
      </c>
      <c r="P360" s="62">
        <v>384</v>
      </c>
      <c r="Q360" s="61">
        <v>38106</v>
      </c>
      <c r="R360" s="65">
        <v>120</v>
      </c>
      <c r="S360" s="85">
        <v>38106</v>
      </c>
      <c r="T360" s="64">
        <v>0.59446759259259263</v>
      </c>
      <c r="U360" s="64">
        <v>0.59581018518518525</v>
      </c>
      <c r="V360" s="44">
        <f t="shared" ref="V360:V395" si="64">(T360+7/24)*86400</f>
        <v>76562.000000000015</v>
      </c>
      <c r="W360" s="44">
        <f t="shared" ref="W360:W395" si="65">(U360+7/24)*86400</f>
        <v>76678</v>
      </c>
      <c r="X360" s="63">
        <v>30</v>
      </c>
      <c r="Y360" s="63">
        <v>0</v>
      </c>
      <c r="Z360" s="84">
        <v>640.11959999999999</v>
      </c>
      <c r="AA360" s="84">
        <v>559.81200000000001</v>
      </c>
      <c r="AB360" s="84">
        <v>62.142378909600005</v>
      </c>
      <c r="AC360" s="133">
        <v>1.0063610000000001</v>
      </c>
      <c r="AD360" s="197">
        <v>939</v>
      </c>
      <c r="AE360" s="131">
        <v>943</v>
      </c>
      <c r="AF360" s="62"/>
      <c r="AG360" s="61">
        <v>38106</v>
      </c>
      <c r="AH360" s="60"/>
      <c r="AI360" s="60"/>
      <c r="AJ360" s="44"/>
      <c r="AK360" s="44"/>
      <c r="AL360" s="81"/>
      <c r="AM360" s="81"/>
      <c r="AN360" s="79"/>
      <c r="AO360" s="80"/>
      <c r="AP360" s="79"/>
      <c r="AQ360" s="79"/>
      <c r="AR360" s="130"/>
    </row>
    <row r="361" spans="1:44" x14ac:dyDescent="0.25">
      <c r="A361" s="195"/>
      <c r="B361" s="90">
        <v>38106</v>
      </c>
      <c r="C361" s="62" t="s">
        <v>30</v>
      </c>
      <c r="D361" s="62">
        <v>7</v>
      </c>
      <c r="E361" s="65"/>
      <c r="F361" s="54"/>
      <c r="G361" s="138">
        <v>26.5</v>
      </c>
      <c r="H361" s="62">
        <v>70</v>
      </c>
      <c r="I361" s="62">
        <v>786</v>
      </c>
      <c r="J361" s="137">
        <v>0.11591923956978842</v>
      </c>
      <c r="K361" s="62">
        <v>297</v>
      </c>
      <c r="L361" s="136">
        <v>92926.845370299998</v>
      </c>
      <c r="M361" s="135">
        <v>267.59444444444443</v>
      </c>
      <c r="N361" s="196"/>
      <c r="O361" s="131">
        <v>944</v>
      </c>
      <c r="P361" s="62">
        <v>385</v>
      </c>
      <c r="Q361" s="61">
        <v>38106</v>
      </c>
      <c r="R361" s="65">
        <v>120</v>
      </c>
      <c r="S361" s="85">
        <v>38106</v>
      </c>
      <c r="T361" s="64">
        <v>0.59679398148148144</v>
      </c>
      <c r="U361" s="64">
        <v>0.60008101851851847</v>
      </c>
      <c r="V361" s="44">
        <f t="shared" si="64"/>
        <v>76763</v>
      </c>
      <c r="W361" s="44">
        <f t="shared" si="65"/>
        <v>77047</v>
      </c>
      <c r="X361" s="63">
        <v>10</v>
      </c>
      <c r="Y361" s="63" t="s">
        <v>32</v>
      </c>
      <c r="Z361" s="84">
        <v>566.99300000000005</v>
      </c>
      <c r="AA361" s="84">
        <v>2272.13</v>
      </c>
      <c r="AB361" s="84">
        <v>113.8897437258</v>
      </c>
      <c r="AC361" s="133">
        <v>19.032520000000002</v>
      </c>
      <c r="AD361" s="197"/>
      <c r="AE361" s="131">
        <v>944</v>
      </c>
      <c r="AF361" s="62">
        <v>428</v>
      </c>
      <c r="AG361" s="61">
        <v>38106</v>
      </c>
      <c r="AH361" s="60">
        <v>0.59724537037254777</v>
      </c>
      <c r="AI361" s="60">
        <v>0.60003472222160781</v>
      </c>
      <c r="AJ361" s="44">
        <f t="shared" ref="AJ361:AK365" si="66">(AH361+7/24)*86400</f>
        <v>76802.000000188127</v>
      </c>
      <c r="AK361" s="44">
        <f t="shared" si="66"/>
        <v>77042.999999946915</v>
      </c>
      <c r="AL361" s="81">
        <v>2223.63</v>
      </c>
      <c r="AM361" s="81">
        <v>26.8796</v>
      </c>
      <c r="AN361" s="79">
        <v>9.0308600000000006</v>
      </c>
      <c r="AO361" s="80"/>
      <c r="AP361" s="79"/>
      <c r="AQ361" s="79"/>
      <c r="AR361" s="130"/>
    </row>
    <row r="362" spans="1:44" x14ac:dyDescent="0.25">
      <c r="A362" s="195"/>
      <c r="B362" s="90">
        <v>38106</v>
      </c>
      <c r="C362" s="62" t="s">
        <v>30</v>
      </c>
      <c r="D362" s="62">
        <v>7</v>
      </c>
      <c r="E362" s="65"/>
      <c r="F362" s="54"/>
      <c r="G362" s="138">
        <v>26.5</v>
      </c>
      <c r="H362" s="62">
        <v>70</v>
      </c>
      <c r="I362" s="62">
        <v>786</v>
      </c>
      <c r="J362" s="137">
        <v>0.11591923956978842</v>
      </c>
      <c r="K362" s="62">
        <v>297</v>
      </c>
      <c r="L362" s="136">
        <v>92921.32956469999</v>
      </c>
      <c r="M362" s="135">
        <v>267.59444444444443</v>
      </c>
      <c r="N362" s="196"/>
      <c r="O362" s="131">
        <v>945</v>
      </c>
      <c r="P362" s="62">
        <v>386</v>
      </c>
      <c r="Q362" s="61">
        <v>38106</v>
      </c>
      <c r="R362" s="65">
        <v>120</v>
      </c>
      <c r="S362" s="85">
        <v>38106</v>
      </c>
      <c r="T362" s="64">
        <v>0.60081018518518514</v>
      </c>
      <c r="U362" s="64">
        <v>0.60354166666666664</v>
      </c>
      <c r="V362" s="44">
        <f t="shared" si="64"/>
        <v>77110</v>
      </c>
      <c r="W362" s="44">
        <f t="shared" si="65"/>
        <v>77346</v>
      </c>
      <c r="X362" s="63">
        <v>1</v>
      </c>
      <c r="Y362" s="63" t="s">
        <v>25</v>
      </c>
      <c r="Z362" s="84">
        <v>490.91559999999998</v>
      </c>
      <c r="AA362" s="84">
        <v>2509.0509999999999</v>
      </c>
      <c r="AB362" s="84">
        <v>101.38658588534</v>
      </c>
      <c r="AC362" s="133">
        <v>29.120480000000001</v>
      </c>
      <c r="AD362" s="197"/>
      <c r="AE362" s="131">
        <v>945</v>
      </c>
      <c r="AF362" s="62">
        <v>430</v>
      </c>
      <c r="AG362" s="61">
        <v>38106</v>
      </c>
      <c r="AH362" s="60">
        <v>0.60155092592322035</v>
      </c>
      <c r="AI362" s="60">
        <v>0.60342592592496658</v>
      </c>
      <c r="AJ362" s="44">
        <f t="shared" si="66"/>
        <v>77173.999999766238</v>
      </c>
      <c r="AK362" s="44">
        <f t="shared" si="66"/>
        <v>77335.999999917112</v>
      </c>
      <c r="AL362" s="81">
        <v>2582.0300000000002</v>
      </c>
      <c r="AM362" s="81">
        <v>31.4544</v>
      </c>
      <c r="AN362" s="79">
        <v>8.3178199999999993</v>
      </c>
      <c r="AO362" s="80">
        <v>148358000000000</v>
      </c>
      <c r="AP362" s="79">
        <v>0.18892100000000001</v>
      </c>
      <c r="AQ362" s="79">
        <v>0.125143</v>
      </c>
      <c r="AR362" s="130">
        <v>-5.6026599999999998E-3</v>
      </c>
    </row>
    <row r="363" spans="1:44" x14ac:dyDescent="0.25">
      <c r="A363" s="195"/>
      <c r="B363" s="90">
        <v>38106</v>
      </c>
      <c r="C363" s="62" t="s">
        <v>30</v>
      </c>
      <c r="D363" s="62">
        <v>7</v>
      </c>
      <c r="E363" s="65"/>
      <c r="F363" s="54"/>
      <c r="G363" s="138">
        <v>26.5</v>
      </c>
      <c r="H363" s="62">
        <v>70</v>
      </c>
      <c r="I363" s="62">
        <v>786</v>
      </c>
      <c r="J363" s="137">
        <v>0.11591923956978842</v>
      </c>
      <c r="K363" s="62">
        <v>297</v>
      </c>
      <c r="L363" s="136">
        <v>92916.503234799995</v>
      </c>
      <c r="M363" s="135">
        <v>267.59444444444443</v>
      </c>
      <c r="N363" s="196"/>
      <c r="O363" s="131">
        <v>946</v>
      </c>
      <c r="P363" s="62">
        <v>387</v>
      </c>
      <c r="Q363" s="61">
        <v>38106</v>
      </c>
      <c r="R363" s="65">
        <v>120</v>
      </c>
      <c r="S363" s="85">
        <v>38106</v>
      </c>
      <c r="T363" s="64">
        <v>0.60392361111111115</v>
      </c>
      <c r="U363" s="64">
        <v>0.60666666666666669</v>
      </c>
      <c r="V363" s="44">
        <f t="shared" si="64"/>
        <v>77379</v>
      </c>
      <c r="W363" s="44">
        <f t="shared" si="65"/>
        <v>77616.000000000015</v>
      </c>
      <c r="X363" s="63">
        <v>10</v>
      </c>
      <c r="Y363" s="63">
        <v>0</v>
      </c>
      <c r="Z363" s="84">
        <v>492.83609999999999</v>
      </c>
      <c r="AA363" s="84">
        <v>1488.93</v>
      </c>
      <c r="AB363" s="84">
        <v>195.22418370299999</v>
      </c>
      <c r="AC363" s="133">
        <v>0.7417144</v>
      </c>
      <c r="AD363" s="197"/>
      <c r="AE363" s="131">
        <v>946</v>
      </c>
      <c r="AF363" s="62">
        <v>431</v>
      </c>
      <c r="AG363" s="61">
        <v>38106</v>
      </c>
      <c r="AH363" s="60">
        <v>0.60416666666424135</v>
      </c>
      <c r="AI363" s="60">
        <v>0.60662037037400296</v>
      </c>
      <c r="AJ363" s="44">
        <f t="shared" si="66"/>
        <v>77399.999999790452</v>
      </c>
      <c r="AK363" s="44">
        <f t="shared" si="66"/>
        <v>77612.000000313856</v>
      </c>
      <c r="AL363" s="81">
        <v>1861.43</v>
      </c>
      <c r="AM363" s="81">
        <v>165.94200000000001</v>
      </c>
      <c r="AN363" s="79">
        <v>14.5686</v>
      </c>
      <c r="AO363" s="80">
        <v>1210360000000000</v>
      </c>
      <c r="AP363" s="79">
        <v>0.47882999999999998</v>
      </c>
      <c r="AQ363" s="79">
        <v>0.183258</v>
      </c>
      <c r="AR363" s="130">
        <v>0.167882</v>
      </c>
    </row>
    <row r="364" spans="1:44" x14ac:dyDescent="0.25">
      <c r="A364" s="195"/>
      <c r="B364" s="90">
        <v>38106</v>
      </c>
      <c r="C364" s="62" t="s">
        <v>30</v>
      </c>
      <c r="D364" s="62">
        <v>7</v>
      </c>
      <c r="E364" s="65"/>
      <c r="F364" s="54"/>
      <c r="G364" s="138">
        <v>26.5</v>
      </c>
      <c r="H364" s="62">
        <v>69</v>
      </c>
      <c r="I364" s="62">
        <v>796</v>
      </c>
      <c r="J364" s="137">
        <v>0.11591923956978842</v>
      </c>
      <c r="K364" s="62">
        <v>297</v>
      </c>
      <c r="L364" s="136">
        <v>92921.32956469999</v>
      </c>
      <c r="M364" s="135">
        <v>267.59444444444443</v>
      </c>
      <c r="N364" s="196"/>
      <c r="O364" s="131">
        <v>947</v>
      </c>
      <c r="P364" s="62">
        <v>388</v>
      </c>
      <c r="Q364" s="61">
        <v>38106</v>
      </c>
      <c r="R364" s="65">
        <v>120</v>
      </c>
      <c r="S364" s="85">
        <v>38106</v>
      </c>
      <c r="T364" s="64">
        <v>0.60677083333333337</v>
      </c>
      <c r="U364" s="64">
        <v>0.61017361111111112</v>
      </c>
      <c r="V364" s="44">
        <f t="shared" si="64"/>
        <v>77625</v>
      </c>
      <c r="W364" s="44">
        <f t="shared" si="65"/>
        <v>77919.000000000015</v>
      </c>
      <c r="X364" s="63">
        <v>30</v>
      </c>
      <c r="Y364" s="63">
        <v>0</v>
      </c>
      <c r="Z364" s="84">
        <v>640.63049999999998</v>
      </c>
      <c r="AA364" s="84">
        <v>309.76949999999999</v>
      </c>
      <c r="AB364" s="84">
        <v>123.79014954389999</v>
      </c>
      <c r="AC364" s="133">
        <v>0.45299260000000002</v>
      </c>
      <c r="AD364" s="197"/>
      <c r="AE364" s="131">
        <v>947</v>
      </c>
      <c r="AF364" s="62">
        <v>432</v>
      </c>
      <c r="AG364" s="61">
        <v>38106</v>
      </c>
      <c r="AH364" s="60">
        <v>0.60694444444379769</v>
      </c>
      <c r="AI364" s="60">
        <v>0.61008101851621177</v>
      </c>
      <c r="AJ364" s="44">
        <f t="shared" si="66"/>
        <v>77639.999999944121</v>
      </c>
      <c r="AK364" s="44">
        <f t="shared" si="66"/>
        <v>77910.999999800697</v>
      </c>
      <c r="AL364" s="81">
        <v>634.56200000000001</v>
      </c>
      <c r="AM364" s="81">
        <v>116.04900000000001</v>
      </c>
      <c r="AN364" s="79">
        <v>53.417900000000003</v>
      </c>
      <c r="AO364" s="80">
        <v>6.32283E+16</v>
      </c>
      <c r="AP364" s="79">
        <v>7.6258900000000001</v>
      </c>
      <c r="AQ364" s="79">
        <v>5.7002300000000004</v>
      </c>
      <c r="AR364" s="130">
        <v>1.6459600000000001</v>
      </c>
    </row>
    <row r="365" spans="1:44" x14ac:dyDescent="0.25">
      <c r="A365" s="195"/>
      <c r="B365" s="90">
        <v>38106</v>
      </c>
      <c r="C365" s="62" t="s">
        <v>30</v>
      </c>
      <c r="D365" s="62">
        <v>7</v>
      </c>
      <c r="E365" s="65">
        <v>0.60392361111111115</v>
      </c>
      <c r="F365" s="54">
        <f>(E365+7/24)*86400</f>
        <v>77379</v>
      </c>
      <c r="G365" s="138">
        <v>26.5</v>
      </c>
      <c r="H365" s="62">
        <v>69</v>
      </c>
      <c r="I365" s="62">
        <v>796</v>
      </c>
      <c r="J365" s="137">
        <v>0.11591923956978842</v>
      </c>
      <c r="K365" s="62">
        <v>297</v>
      </c>
      <c r="L365" s="136">
        <v>92921.32956469999</v>
      </c>
      <c r="M365" s="135">
        <v>267.59444444444443</v>
      </c>
      <c r="N365" s="196"/>
      <c r="O365" s="131">
        <v>948</v>
      </c>
      <c r="P365" s="62">
        <v>389</v>
      </c>
      <c r="Q365" s="61">
        <v>38106</v>
      </c>
      <c r="R365" s="65">
        <v>120</v>
      </c>
      <c r="S365" s="85">
        <v>38106</v>
      </c>
      <c r="T365" s="64">
        <v>0.61048611111111117</v>
      </c>
      <c r="U365" s="64">
        <v>0.61390046296296297</v>
      </c>
      <c r="V365" s="44">
        <f t="shared" si="64"/>
        <v>77946</v>
      </c>
      <c r="W365" s="44">
        <f t="shared" si="65"/>
        <v>78241</v>
      </c>
      <c r="X365" s="63">
        <v>10</v>
      </c>
      <c r="Y365" s="63" t="s">
        <v>31</v>
      </c>
      <c r="Z365" s="84">
        <v>559.72969999999998</v>
      </c>
      <c r="AA365" s="84">
        <v>8044.5339999999997</v>
      </c>
      <c r="AB365" s="84">
        <v>704.94766292175996</v>
      </c>
      <c r="AC365" s="133">
        <v>26.91245</v>
      </c>
      <c r="AD365" s="197"/>
      <c r="AE365" s="131">
        <v>948</v>
      </c>
      <c r="AF365" s="62">
        <v>433</v>
      </c>
      <c r="AG365" s="61">
        <v>38106</v>
      </c>
      <c r="AH365" s="60">
        <v>0.61218750000261934</v>
      </c>
      <c r="AI365" s="60">
        <v>0.61393518518161727</v>
      </c>
      <c r="AJ365" s="44">
        <f t="shared" si="66"/>
        <v>78093.000000226311</v>
      </c>
      <c r="AK365" s="44">
        <f t="shared" si="66"/>
        <v>78243.999999691732</v>
      </c>
      <c r="AL365" s="81">
        <v>9240.4599999999991</v>
      </c>
      <c r="AM365" s="81">
        <v>59.686</v>
      </c>
      <c r="AN365" s="79">
        <v>7.6147900000000002</v>
      </c>
      <c r="AO365" s="80">
        <v>1713180000000000</v>
      </c>
      <c r="AP365" s="79">
        <v>0.389739</v>
      </c>
      <c r="AQ365" s="79">
        <v>0.36715999999999999</v>
      </c>
      <c r="AR365" s="130">
        <v>1.4300000000000001E-3</v>
      </c>
    </row>
    <row r="366" spans="1:44" x14ac:dyDescent="0.25">
      <c r="A366" s="195"/>
      <c r="B366" s="90">
        <v>38106</v>
      </c>
      <c r="C366" s="62" t="s">
        <v>30</v>
      </c>
      <c r="D366" s="62">
        <v>7</v>
      </c>
      <c r="E366" s="65"/>
      <c r="F366" s="54"/>
      <c r="G366" s="138">
        <v>26.5</v>
      </c>
      <c r="H366" s="62">
        <v>69</v>
      </c>
      <c r="I366" s="62">
        <v>796</v>
      </c>
      <c r="J366" s="137">
        <v>0.11591923956978842</v>
      </c>
      <c r="K366" s="62">
        <v>297</v>
      </c>
      <c r="L366" s="136">
        <v>92921.32956469999</v>
      </c>
      <c r="M366" s="135">
        <v>267.59444444444443</v>
      </c>
      <c r="N366" s="196"/>
      <c r="O366" s="131">
        <v>949</v>
      </c>
      <c r="P366" s="62">
        <v>390</v>
      </c>
      <c r="Q366" s="61">
        <v>38106</v>
      </c>
      <c r="R366" s="65">
        <v>120</v>
      </c>
      <c r="S366" s="85">
        <v>38106</v>
      </c>
      <c r="T366" s="64">
        <v>0.61410879629629633</v>
      </c>
      <c r="U366" s="64">
        <v>0.61493055555555554</v>
      </c>
      <c r="V366" s="44">
        <f t="shared" si="64"/>
        <v>78259.000000000015</v>
      </c>
      <c r="W366" s="44">
        <f t="shared" si="65"/>
        <v>78330</v>
      </c>
      <c r="X366" s="63">
        <v>10</v>
      </c>
      <c r="Y366" s="63" t="s">
        <v>31</v>
      </c>
      <c r="Z366" s="84">
        <v>566.80550000000005</v>
      </c>
      <c r="AA366" s="84">
        <v>2379.5</v>
      </c>
      <c r="AB366" s="84">
        <v>74.375745960000003</v>
      </c>
      <c r="AC366" s="133">
        <v>36.785409999999999</v>
      </c>
      <c r="AD366" s="197"/>
      <c r="AE366" s="131">
        <v>949</v>
      </c>
      <c r="AF366" s="62"/>
      <c r="AG366" s="61">
        <v>38106</v>
      </c>
      <c r="AH366" s="60"/>
      <c r="AI366" s="60"/>
      <c r="AJ366" s="44"/>
      <c r="AK366" s="44"/>
      <c r="AL366" s="81"/>
      <c r="AM366" s="81"/>
      <c r="AN366" s="79"/>
      <c r="AO366" s="80"/>
      <c r="AP366" s="79"/>
      <c r="AQ366" s="79"/>
      <c r="AR366" s="130"/>
    </row>
    <row r="367" spans="1:44" x14ac:dyDescent="0.25">
      <c r="A367" s="139">
        <v>940</v>
      </c>
      <c r="B367" s="90">
        <v>38106</v>
      </c>
      <c r="C367" s="62" t="s">
        <v>30</v>
      </c>
      <c r="D367" s="62">
        <v>100</v>
      </c>
      <c r="E367" s="65">
        <v>0.61527777777777781</v>
      </c>
      <c r="F367" s="54">
        <f>(E367+7/24)*86400</f>
        <v>78360.000000000015</v>
      </c>
      <c r="G367" s="138">
        <v>85.166666666666671</v>
      </c>
      <c r="H367" s="62">
        <v>98</v>
      </c>
      <c r="I367" s="62">
        <v>1069</v>
      </c>
      <c r="J367" s="137">
        <v>0.84293447034987445</v>
      </c>
      <c r="K367" s="62">
        <v>297</v>
      </c>
      <c r="L367" s="140"/>
      <c r="M367" s="135"/>
      <c r="N367" s="134">
        <v>940</v>
      </c>
      <c r="O367" s="131">
        <v>950</v>
      </c>
      <c r="P367" s="62">
        <v>391</v>
      </c>
      <c r="Q367" s="61">
        <v>38106</v>
      </c>
      <c r="R367" s="65">
        <v>120</v>
      </c>
      <c r="S367" s="85">
        <v>38106</v>
      </c>
      <c r="T367" s="64">
        <v>0.61512731481481475</v>
      </c>
      <c r="U367" s="64">
        <v>0.61596064814814822</v>
      </c>
      <c r="V367" s="44">
        <f t="shared" si="64"/>
        <v>78346.999999999985</v>
      </c>
      <c r="W367" s="44">
        <f t="shared" si="65"/>
        <v>78419</v>
      </c>
      <c r="X367" s="63">
        <v>10</v>
      </c>
      <c r="Y367" s="63" t="s">
        <v>31</v>
      </c>
      <c r="Z367" s="84">
        <v>538.2192</v>
      </c>
      <c r="AA367" s="84">
        <v>5714.384</v>
      </c>
      <c r="AB367" s="84">
        <v>3435.9288112447998</v>
      </c>
      <c r="AC367" s="133">
        <v>31.484249999999999</v>
      </c>
      <c r="AD367" s="132">
        <v>940</v>
      </c>
      <c r="AE367" s="131">
        <v>950</v>
      </c>
      <c r="AF367" s="62">
        <v>434</v>
      </c>
      <c r="AG367" s="61">
        <v>38106</v>
      </c>
      <c r="AH367" s="60">
        <v>0.61422453703562496</v>
      </c>
      <c r="AI367" s="60">
        <v>0.61512731481343508</v>
      </c>
      <c r="AJ367" s="44">
        <f t="shared" ref="AJ367:AK372" si="67">(AH367+7/24)*86400</f>
        <v>78268.999999877997</v>
      </c>
      <c r="AK367" s="44">
        <f t="shared" si="67"/>
        <v>78346.999999880791</v>
      </c>
      <c r="AL367" s="81">
        <v>2336.02</v>
      </c>
      <c r="AM367" s="81">
        <v>43.509</v>
      </c>
      <c r="AN367" s="79">
        <v>15.952999999999999</v>
      </c>
      <c r="AO367" s="80">
        <v>3963840000000000</v>
      </c>
      <c r="AP367" s="79">
        <v>1.6248100000000001</v>
      </c>
      <c r="AQ367" s="79">
        <v>1.61568</v>
      </c>
      <c r="AR367" s="130">
        <v>1.68478E-2</v>
      </c>
    </row>
    <row r="368" spans="1:44" x14ac:dyDescent="0.25">
      <c r="A368" s="139">
        <v>941</v>
      </c>
      <c r="B368" s="90">
        <v>38106</v>
      </c>
      <c r="C368" s="62" t="s">
        <v>30</v>
      </c>
      <c r="D368" s="62">
        <v>85</v>
      </c>
      <c r="E368" s="65">
        <v>0.61584490740740738</v>
      </c>
      <c r="F368" s="54">
        <f>(E368+7/24)*86400</f>
        <v>78409</v>
      </c>
      <c r="G368" s="138">
        <v>83.5</v>
      </c>
      <c r="H368" s="62">
        <v>97</v>
      </c>
      <c r="I368" s="62">
        <v>1058</v>
      </c>
      <c r="J368" s="137">
        <v>0.78749483403388876</v>
      </c>
      <c r="K368" s="62">
        <v>297</v>
      </c>
      <c r="L368" s="136">
        <v>92895.129488099992</v>
      </c>
      <c r="M368" s="135">
        <v>267.59444444444443</v>
      </c>
      <c r="N368" s="134">
        <v>941</v>
      </c>
      <c r="O368" s="131">
        <v>951</v>
      </c>
      <c r="P368" s="62">
        <v>392</v>
      </c>
      <c r="Q368" s="61">
        <v>38106</v>
      </c>
      <c r="R368" s="65">
        <v>120</v>
      </c>
      <c r="S368" s="85">
        <v>38106</v>
      </c>
      <c r="T368" s="64">
        <v>0.61628472222222219</v>
      </c>
      <c r="U368" s="64">
        <v>0.6173495370370371</v>
      </c>
      <c r="V368" s="44">
        <f t="shared" si="64"/>
        <v>78447</v>
      </c>
      <c r="W368" s="44">
        <f t="shared" si="65"/>
        <v>78539</v>
      </c>
      <c r="X368" s="63">
        <v>10</v>
      </c>
      <c r="Y368" s="63" t="s">
        <v>31</v>
      </c>
      <c r="Z368" s="84">
        <v>542.91399999999999</v>
      </c>
      <c r="AA368" s="84">
        <v>2926.3870000000002</v>
      </c>
      <c r="AB368" s="84">
        <v>156.23356872568999</v>
      </c>
      <c r="AC368" s="133">
        <v>35.832569999999997</v>
      </c>
      <c r="AD368" s="132">
        <v>941</v>
      </c>
      <c r="AE368" s="131">
        <v>951</v>
      </c>
      <c r="AF368" s="62">
        <v>435</v>
      </c>
      <c r="AG368" s="61">
        <v>38106</v>
      </c>
      <c r="AH368" s="60">
        <v>0.61582175926014315</v>
      </c>
      <c r="AI368" s="60">
        <v>0.61739583333110204</v>
      </c>
      <c r="AJ368" s="44">
        <f t="shared" si="67"/>
        <v>78407.000000076368</v>
      </c>
      <c r="AK368" s="44">
        <f t="shared" si="67"/>
        <v>78542.999999807216</v>
      </c>
      <c r="AL368" s="81">
        <v>2944.23</v>
      </c>
      <c r="AM368" s="81">
        <v>500.76600000000002</v>
      </c>
      <c r="AN368" s="79">
        <v>579.66600000000005</v>
      </c>
      <c r="AO368" s="80">
        <v>282011000000000</v>
      </c>
      <c r="AP368" s="79">
        <v>4.25596</v>
      </c>
      <c r="AQ368" s="79">
        <v>4.1829299999999998</v>
      </c>
      <c r="AR368" s="130">
        <v>3.6893599999999999E-2</v>
      </c>
    </row>
    <row r="369" spans="1:44" x14ac:dyDescent="0.25">
      <c r="A369" s="139">
        <v>942</v>
      </c>
      <c r="B369" s="90">
        <v>38106</v>
      </c>
      <c r="C369" s="62" t="s">
        <v>30</v>
      </c>
      <c r="D369" s="62">
        <v>30</v>
      </c>
      <c r="E369" s="65">
        <v>0.61775462962962957</v>
      </c>
      <c r="F369" s="54">
        <f>(E369+7/24)*86400</f>
        <v>78573.999999999985</v>
      </c>
      <c r="G369" s="138">
        <v>52.9</v>
      </c>
      <c r="H369" s="62">
        <v>60</v>
      </c>
      <c r="I369" s="62">
        <v>810</v>
      </c>
      <c r="J369" s="137">
        <v>0.27215821464211193</v>
      </c>
      <c r="K369" s="62">
        <v>297</v>
      </c>
      <c r="L369" s="136">
        <v>92890.992633899994</v>
      </c>
      <c r="M369" s="135">
        <v>267.59444444444443</v>
      </c>
      <c r="N369" s="134">
        <v>942</v>
      </c>
      <c r="O369" s="131">
        <v>952</v>
      </c>
      <c r="P369" s="62">
        <v>393</v>
      </c>
      <c r="Q369" s="61">
        <v>38106</v>
      </c>
      <c r="R369" s="65">
        <v>120</v>
      </c>
      <c r="S369" s="85">
        <v>38106</v>
      </c>
      <c r="T369" s="64">
        <v>0.61774305555555553</v>
      </c>
      <c r="U369" s="64">
        <v>0.62047453703703703</v>
      </c>
      <c r="V369" s="44">
        <f t="shared" si="64"/>
        <v>78573</v>
      </c>
      <c r="W369" s="44">
        <f t="shared" si="65"/>
        <v>78809</v>
      </c>
      <c r="X369" s="63">
        <v>10</v>
      </c>
      <c r="Y369" s="63" t="s">
        <v>31</v>
      </c>
      <c r="Z369" s="84">
        <v>563.8143</v>
      </c>
      <c r="AA369" s="84">
        <v>2535.4470000000001</v>
      </c>
      <c r="AB369" s="84">
        <v>44.239823042910004</v>
      </c>
      <c r="AC369" s="133">
        <v>37.199530000000003</v>
      </c>
      <c r="AD369" s="132">
        <v>942</v>
      </c>
      <c r="AE369" s="131">
        <v>952</v>
      </c>
      <c r="AF369" s="62">
        <v>436</v>
      </c>
      <c r="AG369" s="61">
        <v>38106</v>
      </c>
      <c r="AH369" s="60">
        <v>0.61809027777781012</v>
      </c>
      <c r="AI369" s="60">
        <v>0.62050925925723277</v>
      </c>
      <c r="AJ369" s="44">
        <f t="shared" si="67"/>
        <v>78603.000000002794</v>
      </c>
      <c r="AK369" s="44">
        <f t="shared" si="67"/>
        <v>78811.999999824911</v>
      </c>
      <c r="AL369" s="81">
        <v>2492.9899999999998</v>
      </c>
      <c r="AM369" s="81">
        <v>29.993500000000001</v>
      </c>
      <c r="AN369" s="79">
        <v>30.546700000000001</v>
      </c>
      <c r="AO369" s="80">
        <v>806645000000000</v>
      </c>
      <c r="AP369" s="79">
        <v>0.50175400000000003</v>
      </c>
      <c r="AQ369" s="79">
        <v>0.49055900000000002</v>
      </c>
      <c r="AR369" s="130">
        <v>7.5481000000000003E-3</v>
      </c>
    </row>
    <row r="370" spans="1:44" x14ac:dyDescent="0.25">
      <c r="A370" s="195">
        <v>943</v>
      </c>
      <c r="B370" s="90">
        <v>38106</v>
      </c>
      <c r="C370" s="62" t="s">
        <v>30</v>
      </c>
      <c r="D370" s="62">
        <v>7</v>
      </c>
      <c r="E370" s="65">
        <v>0.6208217592592592</v>
      </c>
      <c r="F370" s="54">
        <f>(E370+7/24)*86400</f>
        <v>78838.999999999985</v>
      </c>
      <c r="G370" s="138">
        <v>27</v>
      </c>
      <c r="H370" s="62">
        <v>70</v>
      </c>
      <c r="I370" s="62">
        <v>818</v>
      </c>
      <c r="J370" s="137">
        <v>0.12599917344542219</v>
      </c>
      <c r="K370" s="62">
        <v>298</v>
      </c>
      <c r="L370" s="136">
        <v>92864.792557299996</v>
      </c>
      <c r="M370" s="135">
        <v>267.59444444444443</v>
      </c>
      <c r="N370" s="196">
        <v>943</v>
      </c>
      <c r="O370" s="131">
        <v>953</v>
      </c>
      <c r="P370" s="62">
        <v>394</v>
      </c>
      <c r="Q370" s="61">
        <v>38106</v>
      </c>
      <c r="R370" s="65">
        <v>120</v>
      </c>
      <c r="S370" s="85">
        <v>38106</v>
      </c>
      <c r="T370" s="64">
        <v>0.62053240740740734</v>
      </c>
      <c r="U370" s="64">
        <v>0.62357638888888889</v>
      </c>
      <c r="V370" s="44">
        <f t="shared" si="64"/>
        <v>78813.999999999985</v>
      </c>
      <c r="W370" s="44">
        <f t="shared" si="65"/>
        <v>79077</v>
      </c>
      <c r="X370" s="63">
        <v>10</v>
      </c>
      <c r="Y370" s="63" t="s">
        <v>31</v>
      </c>
      <c r="Z370" s="84">
        <v>564.87120000000004</v>
      </c>
      <c r="AA370" s="84">
        <v>2645.4319999999998</v>
      </c>
      <c r="AB370" s="84">
        <v>113.18988734943999</v>
      </c>
      <c r="AC370" s="133">
        <v>36.080599999999997</v>
      </c>
      <c r="AD370" s="197">
        <v>943</v>
      </c>
      <c r="AE370" s="131">
        <v>953</v>
      </c>
      <c r="AF370" s="62">
        <v>437</v>
      </c>
      <c r="AG370" s="61">
        <v>38106</v>
      </c>
      <c r="AH370" s="60">
        <v>0.6211805555576575</v>
      </c>
      <c r="AI370" s="60">
        <v>0.62361111111385981</v>
      </c>
      <c r="AJ370" s="44">
        <f t="shared" si="67"/>
        <v>78870.000000181608</v>
      </c>
      <c r="AK370" s="44">
        <f t="shared" si="67"/>
        <v>79080.000000237487</v>
      </c>
      <c r="AL370" s="81">
        <v>2646.21</v>
      </c>
      <c r="AM370" s="81">
        <v>17.709599999999998</v>
      </c>
      <c r="AN370" s="79">
        <v>32.077300000000001</v>
      </c>
      <c r="AO370" s="80">
        <v>1177040000000000</v>
      </c>
      <c r="AP370" s="79">
        <v>1.00284</v>
      </c>
      <c r="AQ370" s="79">
        <v>0.95961200000000002</v>
      </c>
      <c r="AR370" s="130">
        <v>9.6377000000000008E-3</v>
      </c>
    </row>
    <row r="371" spans="1:44" x14ac:dyDescent="0.25">
      <c r="A371" s="195"/>
      <c r="B371" s="90">
        <v>38106</v>
      </c>
      <c r="C371" s="62" t="s">
        <v>30</v>
      </c>
      <c r="D371" s="62">
        <v>7</v>
      </c>
      <c r="E371" s="65"/>
      <c r="F371" s="54"/>
      <c r="G371" s="138">
        <v>27</v>
      </c>
      <c r="H371" s="62">
        <v>70</v>
      </c>
      <c r="I371" s="62">
        <v>818</v>
      </c>
      <c r="J371" s="137">
        <v>0.12599917344542219</v>
      </c>
      <c r="K371" s="62">
        <v>298</v>
      </c>
      <c r="L371" s="136">
        <v>92890.992633899994</v>
      </c>
      <c r="M371" s="135">
        <v>267.59444444444443</v>
      </c>
      <c r="N371" s="196"/>
      <c r="O371" s="131">
        <v>954</v>
      </c>
      <c r="P371" s="62">
        <v>395</v>
      </c>
      <c r="Q371" s="61">
        <v>38106</v>
      </c>
      <c r="R371" s="65">
        <v>120</v>
      </c>
      <c r="S371" s="85">
        <v>38106</v>
      </c>
      <c r="T371" s="64">
        <v>0.62468749999999995</v>
      </c>
      <c r="U371" s="64">
        <v>0.62789351851851849</v>
      </c>
      <c r="V371" s="44">
        <f t="shared" si="64"/>
        <v>79172.999999999985</v>
      </c>
      <c r="W371" s="44">
        <f t="shared" si="65"/>
        <v>79450</v>
      </c>
      <c r="X371" s="63">
        <v>1</v>
      </c>
      <c r="Y371" s="63" t="s">
        <v>25</v>
      </c>
      <c r="Z371" s="84">
        <v>500.78059999999999</v>
      </c>
      <c r="AA371" s="84">
        <v>2362.4250000000002</v>
      </c>
      <c r="AB371" s="84">
        <v>107.34304030125001</v>
      </c>
      <c r="AC371" s="133">
        <v>31.234940000000002</v>
      </c>
      <c r="AD371" s="197"/>
      <c r="AE371" s="131">
        <v>954</v>
      </c>
      <c r="AF371" s="62">
        <v>439</v>
      </c>
      <c r="AG371" s="61">
        <v>38106</v>
      </c>
      <c r="AH371" s="60">
        <v>0.62430555555329192</v>
      </c>
      <c r="AI371" s="60">
        <v>0.62673611110949423</v>
      </c>
      <c r="AJ371" s="44">
        <f t="shared" si="67"/>
        <v>79139.999999804422</v>
      </c>
      <c r="AK371" s="44">
        <f t="shared" si="67"/>
        <v>79349.999999860302</v>
      </c>
      <c r="AL371" s="81">
        <v>2394.73</v>
      </c>
      <c r="AM371" s="81">
        <v>27.637499999999999</v>
      </c>
      <c r="AN371" s="79">
        <v>27.118300000000001</v>
      </c>
      <c r="AO371" s="80"/>
      <c r="AP371" s="79"/>
      <c r="AQ371" s="79"/>
      <c r="AR371" s="130"/>
    </row>
    <row r="372" spans="1:44" x14ac:dyDescent="0.25">
      <c r="A372" s="195"/>
      <c r="B372" s="90">
        <v>38106</v>
      </c>
      <c r="C372" s="62" t="s">
        <v>30</v>
      </c>
      <c r="D372" s="62">
        <v>7</v>
      </c>
      <c r="E372" s="65"/>
      <c r="F372" s="54"/>
      <c r="G372" s="138">
        <v>27</v>
      </c>
      <c r="H372" s="62">
        <v>70</v>
      </c>
      <c r="I372" s="62">
        <v>818</v>
      </c>
      <c r="J372" s="137">
        <v>0.12599917344542219</v>
      </c>
      <c r="K372" s="62">
        <v>298</v>
      </c>
      <c r="L372" s="136">
        <v>92890.992633899994</v>
      </c>
      <c r="M372" s="135">
        <v>267.59444444444443</v>
      </c>
      <c r="N372" s="196"/>
      <c r="O372" s="131">
        <v>955</v>
      </c>
      <c r="P372" s="62">
        <v>396</v>
      </c>
      <c r="Q372" s="61">
        <v>38106</v>
      </c>
      <c r="R372" s="65">
        <v>120</v>
      </c>
      <c r="S372" s="85">
        <v>38106</v>
      </c>
      <c r="T372" s="64">
        <v>0.62924768518518526</v>
      </c>
      <c r="U372" s="64">
        <v>0.63112268518518522</v>
      </c>
      <c r="V372" s="44">
        <f t="shared" si="64"/>
        <v>79567</v>
      </c>
      <c r="W372" s="44">
        <f t="shared" si="65"/>
        <v>79729.000000000015</v>
      </c>
      <c r="X372" s="63">
        <v>10</v>
      </c>
      <c r="Y372" s="63">
        <v>0</v>
      </c>
      <c r="Z372" s="84">
        <v>490.22089999999997</v>
      </c>
      <c r="AA372" s="84">
        <v>1426.9960000000001</v>
      </c>
      <c r="AB372" s="84">
        <v>167.8394166308</v>
      </c>
      <c r="AC372" s="133">
        <v>37.271720000000002</v>
      </c>
      <c r="AD372" s="197"/>
      <c r="AE372" s="131">
        <v>955</v>
      </c>
      <c r="AF372" s="62">
        <v>440</v>
      </c>
      <c r="AG372" s="61">
        <v>38106</v>
      </c>
      <c r="AH372" s="60">
        <v>0.62848379629576812</v>
      </c>
      <c r="AI372" s="60">
        <v>0.63118055555241881</v>
      </c>
      <c r="AJ372" s="44">
        <f t="shared" si="67"/>
        <v>79500.999999954365</v>
      </c>
      <c r="AK372" s="44">
        <f t="shared" si="67"/>
        <v>79733.999999728985</v>
      </c>
      <c r="AL372" s="81">
        <v>1615.64</v>
      </c>
      <c r="AM372" s="81">
        <v>283.75599999999997</v>
      </c>
      <c r="AN372" s="79">
        <v>50.3934</v>
      </c>
      <c r="AO372" s="80"/>
      <c r="AP372" s="79"/>
      <c r="AQ372" s="79"/>
      <c r="AR372" s="130"/>
    </row>
    <row r="373" spans="1:44" x14ac:dyDescent="0.25">
      <c r="A373" s="195"/>
      <c r="B373" s="90">
        <v>38106</v>
      </c>
      <c r="C373" s="62" t="s">
        <v>30</v>
      </c>
      <c r="D373" s="62">
        <v>7</v>
      </c>
      <c r="E373" s="65"/>
      <c r="F373" s="54"/>
      <c r="G373" s="138">
        <v>27.5</v>
      </c>
      <c r="H373" s="62">
        <v>70</v>
      </c>
      <c r="I373" s="62">
        <v>825</v>
      </c>
      <c r="J373" s="137">
        <v>0.12599917344542219</v>
      </c>
      <c r="K373" s="62">
        <v>298</v>
      </c>
      <c r="L373" s="136">
        <v>92880.650498399991</v>
      </c>
      <c r="M373" s="135">
        <v>267.59444444444443</v>
      </c>
      <c r="N373" s="196"/>
      <c r="O373" s="131">
        <v>956</v>
      </c>
      <c r="P373" s="62">
        <v>397</v>
      </c>
      <c r="Q373" s="61">
        <v>38106</v>
      </c>
      <c r="R373" s="65">
        <v>120</v>
      </c>
      <c r="S373" s="85">
        <v>38106</v>
      </c>
      <c r="T373" s="64">
        <v>0.63123842592592594</v>
      </c>
      <c r="U373" s="64">
        <v>0.63170138888888883</v>
      </c>
      <c r="V373" s="44">
        <f t="shared" si="64"/>
        <v>79739</v>
      </c>
      <c r="W373" s="44">
        <f t="shared" si="65"/>
        <v>79778.999999999985</v>
      </c>
      <c r="X373" s="63">
        <v>10</v>
      </c>
      <c r="Y373" s="63">
        <v>0</v>
      </c>
      <c r="Z373" s="84">
        <v>633.07320000000004</v>
      </c>
      <c r="AA373" s="84">
        <v>580.97559999999999</v>
      </c>
      <c r="AB373" s="84">
        <v>92.704475467640009</v>
      </c>
      <c r="AC373" s="133">
        <v>67.78049</v>
      </c>
      <c r="AD373" s="197"/>
      <c r="AE373" s="131">
        <v>956</v>
      </c>
      <c r="AF373" s="62"/>
      <c r="AG373" s="61">
        <v>38106</v>
      </c>
      <c r="AH373" s="60"/>
      <c r="AI373" s="60"/>
      <c r="AJ373" s="44"/>
      <c r="AK373" s="44"/>
      <c r="AL373" s="81"/>
      <c r="AM373" s="81"/>
      <c r="AN373" s="79"/>
      <c r="AO373" s="80"/>
      <c r="AP373" s="79"/>
      <c r="AQ373" s="79"/>
      <c r="AR373" s="130"/>
    </row>
    <row r="374" spans="1:44" x14ac:dyDescent="0.25">
      <c r="A374" s="195"/>
      <c r="B374" s="90">
        <v>38106</v>
      </c>
      <c r="C374" s="62" t="s">
        <v>30</v>
      </c>
      <c r="D374" s="62">
        <v>7</v>
      </c>
      <c r="E374" s="65">
        <v>0.62442129629629628</v>
      </c>
      <c r="F374" s="54">
        <f>(E374+7/24)*86400</f>
        <v>79150</v>
      </c>
      <c r="G374" s="138">
        <v>27.5</v>
      </c>
      <c r="H374" s="62">
        <v>70</v>
      </c>
      <c r="I374" s="62">
        <v>825</v>
      </c>
      <c r="J374" s="137">
        <v>0.12599917344542219</v>
      </c>
      <c r="K374" s="62">
        <v>298</v>
      </c>
      <c r="L374" s="136">
        <v>92881.339974099988</v>
      </c>
      <c r="M374" s="135">
        <v>267.59444444444443</v>
      </c>
      <c r="N374" s="196"/>
      <c r="O374" s="131">
        <v>957</v>
      </c>
      <c r="P374" s="62">
        <v>398</v>
      </c>
      <c r="Q374" s="61">
        <v>38106</v>
      </c>
      <c r="R374" s="65">
        <v>120</v>
      </c>
      <c r="S374" s="85">
        <v>38106</v>
      </c>
      <c r="T374" s="64">
        <v>0.63561342592592596</v>
      </c>
      <c r="U374" s="64">
        <v>0.63863425925925921</v>
      </c>
      <c r="V374" s="44">
        <f t="shared" si="64"/>
        <v>80117</v>
      </c>
      <c r="W374" s="44">
        <f t="shared" si="65"/>
        <v>80377.999999999985</v>
      </c>
      <c r="X374" s="63">
        <v>1</v>
      </c>
      <c r="Y374" s="63" t="s">
        <v>25</v>
      </c>
      <c r="Z374" s="84">
        <v>485.93509999999998</v>
      </c>
      <c r="AA374" s="84">
        <v>2733.2939999999999</v>
      </c>
      <c r="AB374" s="84">
        <v>94.978686547199999</v>
      </c>
      <c r="AC374" s="133">
        <v>28.310870000000001</v>
      </c>
      <c r="AD374" s="197"/>
      <c r="AE374" s="131">
        <v>957</v>
      </c>
      <c r="AF374" s="62">
        <v>443</v>
      </c>
      <c r="AG374" s="61">
        <v>38106</v>
      </c>
      <c r="AH374" s="60">
        <v>0.63593750000291038</v>
      </c>
      <c r="AI374" s="60">
        <v>0.63855324074393138</v>
      </c>
      <c r="AJ374" s="44">
        <f t="shared" ref="AJ374:AK379" si="68">(AH374+7/24)*86400</f>
        <v>80145.000000251457</v>
      </c>
      <c r="AK374" s="44">
        <f t="shared" si="68"/>
        <v>80371.000000275671</v>
      </c>
      <c r="AL374" s="81">
        <v>2795.14</v>
      </c>
      <c r="AM374" s="81">
        <v>81.095200000000006</v>
      </c>
      <c r="AN374" s="79">
        <v>1.8282099999999999</v>
      </c>
      <c r="AO374" s="80"/>
      <c r="AP374" s="79"/>
      <c r="AQ374" s="79"/>
      <c r="AR374" s="130"/>
    </row>
    <row r="375" spans="1:44" x14ac:dyDescent="0.25">
      <c r="A375" s="139">
        <v>944</v>
      </c>
      <c r="B375" s="90">
        <v>38106</v>
      </c>
      <c r="C375" s="62" t="s">
        <v>30</v>
      </c>
      <c r="D375" s="62">
        <v>100</v>
      </c>
      <c r="E375" s="65">
        <v>0.63930555555555557</v>
      </c>
      <c r="F375" s="54">
        <f>(E375+7/24)*86400</f>
        <v>80436.000000000015</v>
      </c>
      <c r="G375" s="138">
        <v>86</v>
      </c>
      <c r="H375" s="62">
        <v>99</v>
      </c>
      <c r="I375" s="62">
        <v>1087</v>
      </c>
      <c r="J375" s="137">
        <v>0.863094338101142</v>
      </c>
      <c r="K375" s="62">
        <v>298</v>
      </c>
      <c r="L375" s="136">
        <v>92881.339974099988</v>
      </c>
      <c r="M375" s="135">
        <v>267.59444444444443</v>
      </c>
      <c r="N375" s="134">
        <v>944</v>
      </c>
      <c r="O375" s="131">
        <v>958</v>
      </c>
      <c r="P375" s="62">
        <v>399</v>
      </c>
      <c r="Q375" s="61">
        <v>38106</v>
      </c>
      <c r="R375" s="65">
        <v>120</v>
      </c>
      <c r="S375" s="85">
        <v>38106</v>
      </c>
      <c r="T375" s="64">
        <v>0.63923611111111112</v>
      </c>
      <c r="U375" s="64">
        <v>0.63981481481481484</v>
      </c>
      <c r="V375" s="44">
        <f t="shared" si="64"/>
        <v>80430</v>
      </c>
      <c r="W375" s="44">
        <f t="shared" si="65"/>
        <v>80480.000000000015</v>
      </c>
      <c r="X375" s="63">
        <v>1</v>
      </c>
      <c r="Y375" s="63" t="s">
        <v>25</v>
      </c>
      <c r="Z375" s="84">
        <v>654</v>
      </c>
      <c r="AA375" s="84">
        <v>2260.8229999999999</v>
      </c>
      <c r="AB375" s="84">
        <v>106.76978525561</v>
      </c>
      <c r="AC375" s="133">
        <v>48.101489999999998</v>
      </c>
      <c r="AD375" s="132">
        <v>944</v>
      </c>
      <c r="AE375" s="131">
        <v>958</v>
      </c>
      <c r="AF375" s="62">
        <v>444</v>
      </c>
      <c r="AG375" s="61">
        <v>38106</v>
      </c>
      <c r="AH375" s="60">
        <v>0.63927083333692281</v>
      </c>
      <c r="AI375" s="60">
        <v>0.63984953703766223</v>
      </c>
      <c r="AJ375" s="44">
        <f t="shared" si="68"/>
        <v>80433.00000031013</v>
      </c>
      <c r="AK375" s="44">
        <f t="shared" si="68"/>
        <v>80483.000000054017</v>
      </c>
      <c r="AL375" s="81">
        <v>2147.59</v>
      </c>
      <c r="AM375" s="81">
        <v>92.136300000000006</v>
      </c>
      <c r="AN375" s="79">
        <v>98.553299999999993</v>
      </c>
      <c r="AO375" s="80">
        <v>1229570000000000</v>
      </c>
      <c r="AP375" s="79">
        <v>1.7945899999999999</v>
      </c>
      <c r="AQ375" s="79">
        <v>1.7817499999999999</v>
      </c>
      <c r="AR375" s="130">
        <v>5.2330700000000001E-2</v>
      </c>
    </row>
    <row r="376" spans="1:44" x14ac:dyDescent="0.25">
      <c r="A376" s="139">
        <v>945</v>
      </c>
      <c r="B376" s="90">
        <v>38106</v>
      </c>
      <c r="C376" s="62" t="s">
        <v>30</v>
      </c>
      <c r="D376" s="62">
        <v>85</v>
      </c>
      <c r="E376" s="65">
        <v>0.63989583333333333</v>
      </c>
      <c r="F376" s="54">
        <f>(E376+7/24)*86400</f>
        <v>80487</v>
      </c>
      <c r="G376" s="138">
        <v>83.5</v>
      </c>
      <c r="H376" s="62">
        <v>97</v>
      </c>
      <c r="I376" s="62">
        <v>1058</v>
      </c>
      <c r="J376" s="137">
        <v>0.79379479270615982</v>
      </c>
      <c r="K376" s="62">
        <v>298</v>
      </c>
      <c r="L376" s="136">
        <v>92866.860984400002</v>
      </c>
      <c r="M376" s="135">
        <v>267.59444444444443</v>
      </c>
      <c r="N376" s="134">
        <v>945</v>
      </c>
      <c r="O376" s="131">
        <v>959</v>
      </c>
      <c r="P376" s="62">
        <v>400</v>
      </c>
      <c r="Q376" s="61">
        <v>38106</v>
      </c>
      <c r="R376" s="65">
        <v>120</v>
      </c>
      <c r="S376" s="85">
        <v>38106</v>
      </c>
      <c r="T376" s="64">
        <v>0.63991898148148152</v>
      </c>
      <c r="U376" s="64">
        <v>0.6416087962962963</v>
      </c>
      <c r="V376" s="44">
        <f t="shared" si="64"/>
        <v>80489</v>
      </c>
      <c r="W376" s="44">
        <f t="shared" si="65"/>
        <v>80635</v>
      </c>
      <c r="X376" s="63">
        <v>1</v>
      </c>
      <c r="Y376" s="63" t="s">
        <v>25</v>
      </c>
      <c r="Z376" s="84">
        <v>664.94560000000001</v>
      </c>
      <c r="AA376" s="84">
        <v>1776.6669999999999</v>
      </c>
      <c r="AB376" s="84">
        <v>114.27141937262</v>
      </c>
      <c r="AC376" s="133">
        <v>47.088830000000002</v>
      </c>
      <c r="AD376" s="132">
        <v>945</v>
      </c>
      <c r="AE376" s="131">
        <v>959</v>
      </c>
      <c r="AF376" s="62">
        <v>445</v>
      </c>
      <c r="AG376" s="61">
        <v>38106</v>
      </c>
      <c r="AH376" s="60">
        <v>0.63994212963007158</v>
      </c>
      <c r="AI376" s="60">
        <v>0.64151620370103046</v>
      </c>
      <c r="AJ376" s="44">
        <f t="shared" si="68"/>
        <v>80491.000000038184</v>
      </c>
      <c r="AK376" s="44">
        <f t="shared" si="68"/>
        <v>80626.999999769032</v>
      </c>
      <c r="AL376" s="81">
        <v>1721.5</v>
      </c>
      <c r="AM376" s="81">
        <v>67.034400000000005</v>
      </c>
      <c r="AN376" s="79">
        <v>88.155699999999996</v>
      </c>
      <c r="AO376" s="80">
        <v>1122160000000000</v>
      </c>
      <c r="AP376" s="79">
        <v>1.42625</v>
      </c>
      <c r="AQ376" s="79">
        <v>1.3234300000000001</v>
      </c>
      <c r="AR376" s="130">
        <v>5.1177599999999997E-2</v>
      </c>
    </row>
    <row r="377" spans="1:44" x14ac:dyDescent="0.25">
      <c r="A377" s="139">
        <v>946</v>
      </c>
      <c r="B377" s="90">
        <v>38106</v>
      </c>
      <c r="C377" s="62" t="s">
        <v>30</v>
      </c>
      <c r="D377" s="62">
        <v>30</v>
      </c>
      <c r="E377" s="65">
        <v>0.64185185185185178</v>
      </c>
      <c r="F377" s="54">
        <f>(E377+7/24)*86400</f>
        <v>80655.999999999985</v>
      </c>
      <c r="G377" s="138">
        <v>52.5</v>
      </c>
      <c r="H377" s="62">
        <v>85</v>
      </c>
      <c r="I377" s="62">
        <v>813</v>
      </c>
      <c r="J377" s="137">
        <v>0.26207828076647816</v>
      </c>
      <c r="K377" s="62">
        <v>297</v>
      </c>
      <c r="L377" s="136">
        <v>92877.203119900005</v>
      </c>
      <c r="M377" s="135">
        <v>267.59444444444443</v>
      </c>
      <c r="N377" s="134">
        <v>946</v>
      </c>
      <c r="O377" s="131">
        <v>960</v>
      </c>
      <c r="P377" s="62">
        <v>401</v>
      </c>
      <c r="Q377" s="61">
        <v>38106</v>
      </c>
      <c r="R377" s="65">
        <v>120</v>
      </c>
      <c r="S377" s="85">
        <v>38106</v>
      </c>
      <c r="T377" s="64">
        <v>0.64171296296296299</v>
      </c>
      <c r="U377" s="64">
        <v>0.6447222222222222</v>
      </c>
      <c r="V377" s="44">
        <f t="shared" si="64"/>
        <v>80644.000000000015</v>
      </c>
      <c r="W377" s="44">
        <f t="shared" si="65"/>
        <v>80904</v>
      </c>
      <c r="X377" s="63">
        <v>1</v>
      </c>
      <c r="Y377" s="63" t="s">
        <v>25</v>
      </c>
      <c r="Z377" s="84">
        <v>480.94639999999998</v>
      </c>
      <c r="AA377" s="84">
        <v>2750.3870000000002</v>
      </c>
      <c r="AB377" s="84">
        <v>83.868733457410002</v>
      </c>
      <c r="AC377" s="133">
        <v>27.618549999999999</v>
      </c>
      <c r="AD377" s="132">
        <v>946</v>
      </c>
      <c r="AE377" s="131">
        <v>960</v>
      </c>
      <c r="AF377" s="62">
        <v>446</v>
      </c>
      <c r="AG377" s="61">
        <v>38106</v>
      </c>
      <c r="AH377" s="60">
        <v>0.64201388888614019</v>
      </c>
      <c r="AI377" s="60">
        <v>0.64459490740409819</v>
      </c>
      <c r="AJ377" s="44">
        <f t="shared" si="68"/>
        <v>80669.999999762513</v>
      </c>
      <c r="AK377" s="44">
        <f t="shared" si="68"/>
        <v>80892.999999714084</v>
      </c>
      <c r="AL377" s="81">
        <v>2937.58</v>
      </c>
      <c r="AM377" s="81">
        <v>50.359499999999997</v>
      </c>
      <c r="AN377" s="79">
        <v>1.50864</v>
      </c>
      <c r="AO377" s="80">
        <v>93423000000000</v>
      </c>
      <c r="AP377" s="79">
        <v>0.15579699999999999</v>
      </c>
      <c r="AQ377" s="79">
        <v>0.16528499999999999</v>
      </c>
      <c r="AR377" s="130">
        <v>1.20816E-2</v>
      </c>
    </row>
    <row r="378" spans="1:44" x14ac:dyDescent="0.25">
      <c r="A378" s="195">
        <v>947</v>
      </c>
      <c r="B378" s="90">
        <v>38106</v>
      </c>
      <c r="C378" s="62" t="s">
        <v>30</v>
      </c>
      <c r="D378" s="62">
        <v>7</v>
      </c>
      <c r="E378" s="65">
        <v>0.64495370370370375</v>
      </c>
      <c r="F378" s="54">
        <f>(E378+7/24)*86400</f>
        <v>80924</v>
      </c>
      <c r="G378" s="138">
        <v>26.5</v>
      </c>
      <c r="H378" s="62">
        <v>70</v>
      </c>
      <c r="I378" s="62">
        <v>817</v>
      </c>
      <c r="J378" s="137">
        <v>0.12347918997651375</v>
      </c>
      <c r="K378" s="62">
        <v>297</v>
      </c>
      <c r="L378" s="136">
        <v>92876.513644199993</v>
      </c>
      <c r="M378" s="135">
        <v>267.59444444444443</v>
      </c>
      <c r="N378" s="196">
        <v>947</v>
      </c>
      <c r="O378" s="131">
        <v>961</v>
      </c>
      <c r="P378" s="62">
        <v>402</v>
      </c>
      <c r="Q378" s="61">
        <v>38106</v>
      </c>
      <c r="R378" s="65">
        <v>120</v>
      </c>
      <c r="S378" s="85">
        <v>38106</v>
      </c>
      <c r="T378" s="64">
        <v>0.64493055555555556</v>
      </c>
      <c r="U378" s="64">
        <v>0.64998842592592598</v>
      </c>
      <c r="V378" s="44">
        <f t="shared" si="64"/>
        <v>80922</v>
      </c>
      <c r="W378" s="44">
        <f t="shared" si="65"/>
        <v>81359</v>
      </c>
      <c r="X378" s="63">
        <v>1</v>
      </c>
      <c r="Y378" s="63" t="s">
        <v>25</v>
      </c>
      <c r="Z378" s="84">
        <v>463.34699999999998</v>
      </c>
      <c r="AA378" s="84">
        <v>2781.2559999999999</v>
      </c>
      <c r="AB378" s="84">
        <v>55.911811868479994</v>
      </c>
      <c r="AC378" s="133">
        <v>27.61992</v>
      </c>
      <c r="AD378" s="197">
        <v>947</v>
      </c>
      <c r="AE378" s="131">
        <v>961</v>
      </c>
      <c r="AF378" s="62">
        <v>447</v>
      </c>
      <c r="AG378" s="61">
        <v>38106</v>
      </c>
      <c r="AH378" s="60">
        <v>0.64516203703533392</v>
      </c>
      <c r="AI378" s="60">
        <v>0.64965277777810115</v>
      </c>
      <c r="AJ378" s="44">
        <f t="shared" si="68"/>
        <v>80941.999999852851</v>
      </c>
      <c r="AK378" s="44">
        <f t="shared" si="68"/>
        <v>81330.00000002794</v>
      </c>
      <c r="AL378" s="81">
        <v>2877.67</v>
      </c>
      <c r="AM378" s="81">
        <v>53.057600000000001</v>
      </c>
      <c r="AN378" s="79">
        <v>1.6110199999999999</v>
      </c>
      <c r="AO378" s="80">
        <v>149415000000000</v>
      </c>
      <c r="AP378" s="79">
        <v>0.109281</v>
      </c>
      <c r="AQ378" s="79">
        <v>8.6608500000000005E-2</v>
      </c>
      <c r="AR378" s="130">
        <v>1.4936E-2</v>
      </c>
    </row>
    <row r="379" spans="1:44" x14ac:dyDescent="0.25">
      <c r="A379" s="195"/>
      <c r="B379" s="90">
        <v>38106</v>
      </c>
      <c r="C379" s="62" t="s">
        <v>30</v>
      </c>
      <c r="D379" s="62">
        <v>7</v>
      </c>
      <c r="E379" s="65"/>
      <c r="F379" s="54"/>
      <c r="G379" s="138">
        <v>26.5</v>
      </c>
      <c r="H379" s="62">
        <v>70</v>
      </c>
      <c r="I379" s="62">
        <v>817</v>
      </c>
      <c r="J379" s="137">
        <v>0.12347918997651375</v>
      </c>
      <c r="K379" s="62">
        <v>297</v>
      </c>
      <c r="L379" s="136">
        <v>92876.513644199993</v>
      </c>
      <c r="M379" s="135">
        <v>267.59444444444443</v>
      </c>
      <c r="N379" s="196"/>
      <c r="O379" s="131">
        <v>962</v>
      </c>
      <c r="P379" s="62">
        <v>404</v>
      </c>
      <c r="Q379" s="61">
        <v>38106</v>
      </c>
      <c r="R379" s="65">
        <v>120</v>
      </c>
      <c r="S379" s="85">
        <v>38106</v>
      </c>
      <c r="T379" s="64">
        <v>0.65230324074074075</v>
      </c>
      <c r="U379" s="64">
        <v>0.65590277777777783</v>
      </c>
      <c r="V379" s="44">
        <f t="shared" si="64"/>
        <v>81559.000000000015</v>
      </c>
      <c r="W379" s="44">
        <f t="shared" si="65"/>
        <v>81870</v>
      </c>
      <c r="X379" s="63">
        <v>10</v>
      </c>
      <c r="Y379" s="63">
        <v>0</v>
      </c>
      <c r="Z379" s="84">
        <v>489.0222</v>
      </c>
      <c r="AA379" s="84">
        <v>1064.44</v>
      </c>
      <c r="AB379" s="84">
        <v>136.28153052800002</v>
      </c>
      <c r="AC379" s="133">
        <v>0.4756261</v>
      </c>
      <c r="AD379" s="197"/>
      <c r="AE379" s="131">
        <v>962</v>
      </c>
      <c r="AF379" s="62">
        <v>449</v>
      </c>
      <c r="AG379" s="61">
        <v>38106</v>
      </c>
      <c r="AH379" s="60">
        <v>0.65069444444088731</v>
      </c>
      <c r="AI379" s="60">
        <v>0.65591435185342561</v>
      </c>
      <c r="AJ379" s="44">
        <f t="shared" si="68"/>
        <v>81419.999999692664</v>
      </c>
      <c r="AK379" s="44">
        <f t="shared" si="68"/>
        <v>81871.000000135973</v>
      </c>
      <c r="AL379" s="81">
        <v>1607.69</v>
      </c>
      <c r="AM379" s="81">
        <v>290.2</v>
      </c>
      <c r="AN379" s="79">
        <v>3.4575499999999999</v>
      </c>
      <c r="AO379" s="80"/>
      <c r="AP379" s="79"/>
      <c r="AQ379" s="79"/>
      <c r="AR379" s="130"/>
    </row>
    <row r="380" spans="1:44" x14ac:dyDescent="0.25">
      <c r="A380" s="195"/>
      <c r="B380" s="90">
        <v>38106</v>
      </c>
      <c r="C380" s="62" t="s">
        <v>30</v>
      </c>
      <c r="D380" s="62">
        <v>7</v>
      </c>
      <c r="E380" s="65"/>
      <c r="F380" s="54"/>
      <c r="G380" s="138">
        <v>26.5</v>
      </c>
      <c r="H380" s="62">
        <v>70</v>
      </c>
      <c r="I380" s="62">
        <v>817</v>
      </c>
      <c r="J380" s="137">
        <v>0.12347918997651375</v>
      </c>
      <c r="K380" s="62">
        <v>297</v>
      </c>
      <c r="L380" s="136">
        <v>92883.408401199995</v>
      </c>
      <c r="M380" s="135">
        <v>267.59444444444443</v>
      </c>
      <c r="N380" s="196"/>
      <c r="O380" s="131">
        <v>962</v>
      </c>
      <c r="P380" s="62">
        <v>403</v>
      </c>
      <c r="Q380" s="61">
        <v>38106</v>
      </c>
      <c r="R380" s="65">
        <v>120</v>
      </c>
      <c r="S380" s="85">
        <v>38106</v>
      </c>
      <c r="T380" s="64">
        <v>0.65071759259259265</v>
      </c>
      <c r="U380" s="64">
        <v>0.65174768518518522</v>
      </c>
      <c r="V380" s="44">
        <f t="shared" si="64"/>
        <v>81422</v>
      </c>
      <c r="W380" s="44">
        <f t="shared" si="65"/>
        <v>81511</v>
      </c>
      <c r="X380" s="63">
        <v>10</v>
      </c>
      <c r="Y380" s="63">
        <v>0</v>
      </c>
      <c r="Z380" s="84">
        <v>488.88780000000003</v>
      </c>
      <c r="AA380" s="84">
        <v>1319.41</v>
      </c>
      <c r="AB380" s="84">
        <v>286.09505899599998</v>
      </c>
      <c r="AC380" s="133">
        <v>0.73972610000000005</v>
      </c>
      <c r="AD380" s="197"/>
      <c r="AE380" s="131"/>
      <c r="AF380" s="62"/>
      <c r="AG380" s="61"/>
      <c r="AH380" s="60"/>
      <c r="AI380" s="60"/>
      <c r="AJ380" s="44"/>
      <c r="AK380" s="44"/>
      <c r="AL380" s="81"/>
      <c r="AM380" s="81"/>
      <c r="AN380" s="79"/>
      <c r="AO380" s="80"/>
      <c r="AP380" s="79"/>
      <c r="AQ380" s="79"/>
      <c r="AR380" s="130"/>
    </row>
    <row r="381" spans="1:44" x14ac:dyDescent="0.25">
      <c r="A381" s="195"/>
      <c r="B381" s="90">
        <v>38106</v>
      </c>
      <c r="C381" s="62" t="s">
        <v>30</v>
      </c>
      <c r="D381" s="62">
        <v>7</v>
      </c>
      <c r="E381" s="65"/>
      <c r="F381" s="54"/>
      <c r="G381" s="138">
        <v>26.5</v>
      </c>
      <c r="H381" s="62">
        <v>70</v>
      </c>
      <c r="I381" s="62">
        <v>817</v>
      </c>
      <c r="J381" s="137">
        <v>0.12347918997651375</v>
      </c>
      <c r="K381" s="62">
        <v>297</v>
      </c>
      <c r="L381" s="136">
        <v>92859.276751699988</v>
      </c>
      <c r="M381" s="135">
        <v>267.59444444444443</v>
      </c>
      <c r="N381" s="196"/>
      <c r="O381" s="131">
        <v>963</v>
      </c>
      <c r="P381" s="62">
        <v>405</v>
      </c>
      <c r="Q381" s="61">
        <v>38106</v>
      </c>
      <c r="R381" s="65">
        <v>120</v>
      </c>
      <c r="S381" s="85">
        <v>38106</v>
      </c>
      <c r="T381" s="64">
        <v>0.65593749999999995</v>
      </c>
      <c r="U381" s="64">
        <v>0.66314814814814815</v>
      </c>
      <c r="V381" s="44">
        <f t="shared" si="64"/>
        <v>81872.999999999985</v>
      </c>
      <c r="W381" s="44">
        <f t="shared" si="65"/>
        <v>82496</v>
      </c>
      <c r="X381" s="63">
        <v>30</v>
      </c>
      <c r="Y381" s="63">
        <v>0</v>
      </c>
      <c r="Z381" s="84">
        <v>640.75160000000005</v>
      </c>
      <c r="AA381" s="84">
        <v>247.32050000000001</v>
      </c>
      <c r="AB381" s="84">
        <v>81.867512536950002</v>
      </c>
      <c r="AC381" s="133">
        <v>0.93008389999999996</v>
      </c>
      <c r="AD381" s="197"/>
      <c r="AE381" s="131">
        <v>963</v>
      </c>
      <c r="AF381" s="62">
        <v>450</v>
      </c>
      <c r="AG381" s="61">
        <v>38106</v>
      </c>
      <c r="AH381" s="60">
        <v>0.65627314814628335</v>
      </c>
      <c r="AI381" s="60">
        <v>0.6628240740756155</v>
      </c>
      <c r="AJ381" s="44">
        <f t="shared" ref="AJ381:AK385" si="69">(AH381+7/24)*86400</f>
        <v>81901.999999838881</v>
      </c>
      <c r="AK381" s="44">
        <f t="shared" si="69"/>
        <v>82468.000000133179</v>
      </c>
      <c r="AL381" s="81">
        <v>565.12099999999998</v>
      </c>
      <c r="AM381" s="81">
        <v>75.602800000000002</v>
      </c>
      <c r="AN381" s="79">
        <v>9.6769700000000007</v>
      </c>
      <c r="AO381" s="80">
        <v>7.32123E+16</v>
      </c>
      <c r="AP381" s="79">
        <v>6.7459100000000003</v>
      </c>
      <c r="AQ381" s="79">
        <v>4.4632300000000003</v>
      </c>
      <c r="AR381" s="130">
        <v>1.39296</v>
      </c>
    </row>
    <row r="382" spans="1:44" x14ac:dyDescent="0.25">
      <c r="A382" s="139">
        <v>948</v>
      </c>
      <c r="B382" s="90">
        <v>38106</v>
      </c>
      <c r="C382" s="62" t="s">
        <v>30</v>
      </c>
      <c r="D382" s="62">
        <v>100</v>
      </c>
      <c r="E382" s="65">
        <v>0.66339120370370364</v>
      </c>
      <c r="F382" s="54">
        <f>(E382+7/24)*86400</f>
        <v>82516.999999999985</v>
      </c>
      <c r="G382" s="138">
        <v>86</v>
      </c>
      <c r="H382" s="62">
        <v>98</v>
      </c>
      <c r="I382" s="62">
        <v>1072</v>
      </c>
      <c r="J382" s="137">
        <v>0.863094338101142</v>
      </c>
      <c r="K382" s="62">
        <v>297</v>
      </c>
      <c r="L382" s="136">
        <v>92882.718925499998</v>
      </c>
      <c r="M382" s="135">
        <v>267.59444444444443</v>
      </c>
      <c r="N382" s="134">
        <v>948</v>
      </c>
      <c r="O382" s="131">
        <v>964</v>
      </c>
      <c r="P382" s="62">
        <v>406</v>
      </c>
      <c r="Q382" s="61">
        <v>38106</v>
      </c>
      <c r="R382" s="65">
        <v>120</v>
      </c>
      <c r="S382" s="85">
        <v>38106</v>
      </c>
      <c r="T382" s="64">
        <v>0.66321759259259261</v>
      </c>
      <c r="U382" s="64">
        <v>0.66402777777777777</v>
      </c>
      <c r="V382" s="44">
        <f t="shared" si="64"/>
        <v>82502</v>
      </c>
      <c r="W382" s="44">
        <f t="shared" si="65"/>
        <v>82572</v>
      </c>
      <c r="X382" s="63">
        <v>30</v>
      </c>
      <c r="Y382" s="63">
        <v>0</v>
      </c>
      <c r="Z382" s="84">
        <v>636.59159999999997</v>
      </c>
      <c r="AA382" s="84">
        <v>1169.4369999999999</v>
      </c>
      <c r="AB382" s="84">
        <v>183.00367586190001</v>
      </c>
      <c r="AC382" s="133">
        <v>0.71903430000000002</v>
      </c>
      <c r="AD382" s="132">
        <v>948</v>
      </c>
      <c r="AE382" s="131">
        <v>964</v>
      </c>
      <c r="AF382" s="62">
        <v>451</v>
      </c>
      <c r="AG382" s="61">
        <v>38106</v>
      </c>
      <c r="AH382" s="60">
        <v>0.66332175926072523</v>
      </c>
      <c r="AI382" s="60">
        <v>0.663958333330811</v>
      </c>
      <c r="AJ382" s="44">
        <f t="shared" si="69"/>
        <v>82511.00000012666</v>
      </c>
      <c r="AK382" s="44">
        <f t="shared" si="69"/>
        <v>82565.999999782071</v>
      </c>
      <c r="AL382" s="81">
        <v>1519.24</v>
      </c>
      <c r="AM382" s="81">
        <v>108.733</v>
      </c>
      <c r="AN382" s="79">
        <v>108.17</v>
      </c>
      <c r="AO382" s="80"/>
      <c r="AP382" s="79"/>
      <c r="AQ382" s="79"/>
      <c r="AR382" s="130"/>
    </row>
    <row r="383" spans="1:44" x14ac:dyDescent="0.25">
      <c r="A383" s="139">
        <v>949</v>
      </c>
      <c r="B383" s="90">
        <v>38106</v>
      </c>
      <c r="C383" s="62" t="s">
        <v>30</v>
      </c>
      <c r="D383" s="62">
        <v>85</v>
      </c>
      <c r="E383" s="65">
        <v>0.66401620370370373</v>
      </c>
      <c r="F383" s="54">
        <f>(E383+7/24)*86400</f>
        <v>82571</v>
      </c>
      <c r="G383" s="138">
        <v>83.5</v>
      </c>
      <c r="H383" s="62">
        <v>96</v>
      </c>
      <c r="I383" s="62">
        <v>1051</v>
      </c>
      <c r="J383" s="137">
        <v>0.78119487536161758</v>
      </c>
      <c r="K383" s="62">
        <v>297</v>
      </c>
      <c r="L383" s="136">
        <v>92880.650498399991</v>
      </c>
      <c r="M383" s="135">
        <v>267.59444444444443</v>
      </c>
      <c r="N383" s="134">
        <v>949</v>
      </c>
      <c r="O383" s="131">
        <v>965</v>
      </c>
      <c r="P383" s="62">
        <v>407</v>
      </c>
      <c r="Q383" s="61">
        <v>38106</v>
      </c>
      <c r="R383" s="65">
        <v>120</v>
      </c>
      <c r="S383" s="85">
        <v>38106</v>
      </c>
      <c r="T383" s="64">
        <v>0.66408564814814819</v>
      </c>
      <c r="U383" s="64">
        <v>0.66560185185185183</v>
      </c>
      <c r="V383" s="44">
        <f t="shared" si="64"/>
        <v>82577</v>
      </c>
      <c r="W383" s="44">
        <f t="shared" si="65"/>
        <v>82708</v>
      </c>
      <c r="X383" s="63">
        <v>30</v>
      </c>
      <c r="Y383" s="63">
        <v>0</v>
      </c>
      <c r="Z383" s="84">
        <v>636.68179999999995</v>
      </c>
      <c r="AA383" s="84">
        <v>1128.5530000000001</v>
      </c>
      <c r="AB383" s="84">
        <v>74.77438940911</v>
      </c>
      <c r="AC383" s="133">
        <v>0.79049619999999998</v>
      </c>
      <c r="AD383" s="132">
        <v>949</v>
      </c>
      <c r="AE383" s="131">
        <v>965</v>
      </c>
      <c r="AF383" s="62">
        <v>452</v>
      </c>
      <c r="AG383" s="61">
        <v>38106</v>
      </c>
      <c r="AH383" s="60">
        <v>0.6640625</v>
      </c>
      <c r="AI383" s="60">
        <v>0.66562500000145519</v>
      </c>
      <c r="AJ383" s="44">
        <f t="shared" si="69"/>
        <v>82575</v>
      </c>
      <c r="AK383" s="44">
        <f t="shared" si="69"/>
        <v>82710.000000125729</v>
      </c>
      <c r="AL383" s="81">
        <v>1427.13</v>
      </c>
      <c r="AM383" s="81">
        <v>62.7395</v>
      </c>
      <c r="AN383" s="79">
        <v>108.88</v>
      </c>
      <c r="AO383" s="80">
        <v>1.67529E+16</v>
      </c>
      <c r="AP383" s="79">
        <v>7.5301499999999999</v>
      </c>
      <c r="AQ383" s="79">
        <v>3.4240400000000002</v>
      </c>
      <c r="AR383" s="130">
        <v>3.8864899999999998</v>
      </c>
    </row>
    <row r="384" spans="1:44" x14ac:dyDescent="0.25">
      <c r="A384" s="139">
        <v>950</v>
      </c>
      <c r="B384" s="90">
        <v>38106</v>
      </c>
      <c r="C384" s="62" t="s">
        <v>30</v>
      </c>
      <c r="D384" s="62">
        <v>30</v>
      </c>
      <c r="E384" s="65">
        <v>0.6658680555555555</v>
      </c>
      <c r="F384" s="54">
        <f>(E384+7/24)*86400</f>
        <v>82730.999999999985</v>
      </c>
      <c r="G384" s="138">
        <v>53</v>
      </c>
      <c r="H384" s="62">
        <v>83</v>
      </c>
      <c r="I384" s="62">
        <v>819</v>
      </c>
      <c r="J384" s="137">
        <v>0.26963823117320346</v>
      </c>
      <c r="K384" s="62">
        <v>297</v>
      </c>
      <c r="L384" s="136">
        <v>92871.687314299998</v>
      </c>
      <c r="M384" s="135">
        <v>267.59444444444443</v>
      </c>
      <c r="N384" s="134">
        <v>950</v>
      </c>
      <c r="O384" s="131">
        <v>966</v>
      </c>
      <c r="P384" s="62">
        <v>408</v>
      </c>
      <c r="Q384" s="61">
        <v>38106</v>
      </c>
      <c r="R384" s="65">
        <v>120</v>
      </c>
      <c r="S384" s="85">
        <v>38106</v>
      </c>
      <c r="T384" s="64">
        <v>0.66568287037037044</v>
      </c>
      <c r="U384" s="64">
        <v>0.6686805555555555</v>
      </c>
      <c r="V384" s="44">
        <f t="shared" si="64"/>
        <v>82715</v>
      </c>
      <c r="W384" s="44">
        <f t="shared" si="65"/>
        <v>82974</v>
      </c>
      <c r="X384" s="63">
        <v>30</v>
      </c>
      <c r="Y384" s="63">
        <v>0</v>
      </c>
      <c r="Z384" s="84">
        <v>640.08460000000002</v>
      </c>
      <c r="AA384" s="84">
        <v>516.55769999999995</v>
      </c>
      <c r="AB384" s="84">
        <v>80.286961982129995</v>
      </c>
      <c r="AC384" s="133">
        <v>0.71381870000000003</v>
      </c>
      <c r="AD384" s="132">
        <v>950</v>
      </c>
      <c r="AE384" s="131">
        <v>966</v>
      </c>
      <c r="AF384" s="62">
        <v>453</v>
      </c>
      <c r="AG384" s="61">
        <v>38106</v>
      </c>
      <c r="AH384" s="60">
        <v>0.66599537037109258</v>
      </c>
      <c r="AI384" s="60">
        <v>0.66840277778101154</v>
      </c>
      <c r="AJ384" s="44">
        <f t="shared" si="69"/>
        <v>82742.000000062399</v>
      </c>
      <c r="AK384" s="44">
        <f t="shared" si="69"/>
        <v>82950.000000279397</v>
      </c>
      <c r="AL384" s="81">
        <v>806.505</v>
      </c>
      <c r="AM384" s="81">
        <v>44.826099999999997</v>
      </c>
      <c r="AN384" s="79">
        <v>4.3014900000000003</v>
      </c>
      <c r="AO384" s="80">
        <v>4.11307E+16</v>
      </c>
      <c r="AP384" s="79">
        <v>6.8140499999999999</v>
      </c>
      <c r="AQ384" s="79">
        <v>3.8892699999999998</v>
      </c>
      <c r="AR384" s="130">
        <v>2.4529299999999998</v>
      </c>
    </row>
    <row r="385" spans="1:44" ht="13.8" thickBot="1" x14ac:dyDescent="0.3">
      <c r="A385" s="129">
        <v>951</v>
      </c>
      <c r="B385" s="128">
        <v>38106</v>
      </c>
      <c r="C385" s="114" t="s">
        <v>30</v>
      </c>
      <c r="D385" s="114">
        <v>7</v>
      </c>
      <c r="E385" s="122">
        <v>0.66888888888888898</v>
      </c>
      <c r="F385" s="54">
        <f>(E385+7/24)*86400</f>
        <v>82992</v>
      </c>
      <c r="G385" s="127">
        <v>26.5</v>
      </c>
      <c r="H385" s="114">
        <v>70</v>
      </c>
      <c r="I385" s="114">
        <v>798</v>
      </c>
      <c r="J385" s="126">
        <v>0.11843922303869686</v>
      </c>
      <c r="K385" s="114">
        <v>296</v>
      </c>
      <c r="L385" s="125">
        <v>92897.197915199984</v>
      </c>
      <c r="M385" s="124">
        <v>267.59444444444443</v>
      </c>
      <c r="N385" s="123">
        <v>951</v>
      </c>
      <c r="O385" s="115">
        <v>967</v>
      </c>
      <c r="P385" s="114">
        <v>409</v>
      </c>
      <c r="Q385" s="113">
        <v>38106</v>
      </c>
      <c r="R385" s="122">
        <v>120</v>
      </c>
      <c r="S385" s="121">
        <v>38106</v>
      </c>
      <c r="T385" s="120">
        <v>0.66872685185185177</v>
      </c>
      <c r="U385" s="120">
        <v>0.67587962962962955</v>
      </c>
      <c r="V385" s="44">
        <f t="shared" si="64"/>
        <v>82977.999999999985</v>
      </c>
      <c r="W385" s="44">
        <f t="shared" si="65"/>
        <v>83595.999999999985</v>
      </c>
      <c r="X385" s="119">
        <v>30</v>
      </c>
      <c r="Y385" s="119">
        <v>0</v>
      </c>
      <c r="Z385" s="118">
        <v>635.63329999999996</v>
      </c>
      <c r="AA385" s="118">
        <v>269.76249999999999</v>
      </c>
      <c r="AB385" s="118">
        <v>112.8859487525</v>
      </c>
      <c r="AC385" s="117">
        <v>0.62221760000000004</v>
      </c>
      <c r="AD385" s="116">
        <v>951</v>
      </c>
      <c r="AE385" s="115">
        <v>967</v>
      </c>
      <c r="AF385" s="114">
        <v>454</v>
      </c>
      <c r="AG385" s="113">
        <v>38106</v>
      </c>
      <c r="AH385" s="112">
        <v>0.669189814812853</v>
      </c>
      <c r="AI385" s="112">
        <v>0.67494212962628808</v>
      </c>
      <c r="AJ385" s="44">
        <f t="shared" si="69"/>
        <v>83017.999999830499</v>
      </c>
      <c r="AK385" s="44">
        <f t="shared" si="69"/>
        <v>83514.99999971129</v>
      </c>
      <c r="AL385" s="111">
        <v>569.93200000000002</v>
      </c>
      <c r="AM385" s="111">
        <v>95.837999999999994</v>
      </c>
      <c r="AN385" s="109">
        <v>10.8157</v>
      </c>
      <c r="AO385" s="110">
        <v>7.32059E+16</v>
      </c>
      <c r="AP385" s="109">
        <v>6.7364699999999997</v>
      </c>
      <c r="AQ385" s="109">
        <v>4.5946899999999999</v>
      </c>
      <c r="AR385" s="108">
        <v>1.2299500000000001</v>
      </c>
    </row>
    <row r="386" spans="1:44" x14ac:dyDescent="0.25">
      <c r="A386" s="188" t="s">
        <v>29</v>
      </c>
      <c r="B386" s="107">
        <v>38097</v>
      </c>
      <c r="C386" s="102" t="s">
        <v>24</v>
      </c>
      <c r="D386" s="102">
        <v>7</v>
      </c>
      <c r="E386" s="106"/>
      <c r="F386" s="54"/>
      <c r="G386" s="105"/>
      <c r="H386" s="105"/>
      <c r="I386" s="105"/>
      <c r="J386" s="105"/>
      <c r="K386" s="105"/>
      <c r="L386" s="105"/>
      <c r="M386" s="104"/>
      <c r="N386" s="188" t="s">
        <v>29</v>
      </c>
      <c r="O386" s="103">
        <v>1</v>
      </c>
      <c r="P386" s="102">
        <v>1</v>
      </c>
      <c r="Q386" s="95">
        <v>38097</v>
      </c>
      <c r="R386" s="101">
        <v>111</v>
      </c>
      <c r="S386" s="100">
        <v>38097</v>
      </c>
      <c r="T386" s="99">
        <v>0.59331018518518519</v>
      </c>
      <c r="U386" s="99">
        <v>0.59711805555555553</v>
      </c>
      <c r="V386" s="44">
        <f t="shared" si="64"/>
        <v>76462</v>
      </c>
      <c r="W386" s="44">
        <f t="shared" si="65"/>
        <v>76791</v>
      </c>
      <c r="X386" s="98">
        <v>30</v>
      </c>
      <c r="Y386" s="98">
        <v>0</v>
      </c>
      <c r="Z386" s="97">
        <v>629.55759999999998</v>
      </c>
      <c r="AA386" s="97">
        <v>167.50909999999999</v>
      </c>
      <c r="AB386" s="97">
        <v>99.723226004820006</v>
      </c>
      <c r="AC386" s="93">
        <v>1.3834489999999999</v>
      </c>
      <c r="AD386" s="188" t="s">
        <v>29</v>
      </c>
      <c r="AE386" s="96">
        <v>1</v>
      </c>
      <c r="AF386" s="96"/>
      <c r="AG386" s="95">
        <v>38097</v>
      </c>
      <c r="AH386" s="94"/>
      <c r="AI386" s="94"/>
      <c r="AJ386" s="44"/>
      <c r="AK386" s="44"/>
      <c r="AL386" s="93"/>
      <c r="AM386" s="93"/>
      <c r="AN386" s="91"/>
      <c r="AO386" s="92"/>
      <c r="AP386" s="91"/>
      <c r="AQ386" s="91"/>
      <c r="AR386" s="91"/>
    </row>
    <row r="387" spans="1:44" x14ac:dyDescent="0.25">
      <c r="A387" s="189"/>
      <c r="B387" s="90">
        <v>38097</v>
      </c>
      <c r="C387" s="62" t="s">
        <v>24</v>
      </c>
      <c r="D387" s="62">
        <v>7</v>
      </c>
      <c r="E387" s="89"/>
      <c r="F387" s="54"/>
      <c r="G387" s="88"/>
      <c r="H387" s="88"/>
      <c r="I387" s="88"/>
      <c r="J387" s="88"/>
      <c r="K387" s="88"/>
      <c r="L387" s="88"/>
      <c r="M387" s="87"/>
      <c r="N387" s="189"/>
      <c r="O387" s="86">
        <v>2</v>
      </c>
      <c r="P387" s="62">
        <v>2</v>
      </c>
      <c r="Q387" s="61">
        <v>38097</v>
      </c>
      <c r="R387" s="65">
        <v>111</v>
      </c>
      <c r="S387" s="85">
        <v>38097</v>
      </c>
      <c r="T387" s="64">
        <v>0.5980092592592593</v>
      </c>
      <c r="U387" s="64">
        <v>0.6004976851851852</v>
      </c>
      <c r="V387" s="44">
        <f t="shared" si="64"/>
        <v>76868</v>
      </c>
      <c r="W387" s="44">
        <f t="shared" si="65"/>
        <v>77083</v>
      </c>
      <c r="X387" s="63">
        <v>1</v>
      </c>
      <c r="Y387" s="63" t="s">
        <v>25</v>
      </c>
      <c r="Z387" s="84">
        <v>551.28240000000005</v>
      </c>
      <c r="AA387" s="84">
        <v>2424.181</v>
      </c>
      <c r="AB387" s="84">
        <v>136.53668586860999</v>
      </c>
      <c r="AC387" s="81">
        <v>35.026710000000001</v>
      </c>
      <c r="AD387" s="189"/>
      <c r="AE387" s="83">
        <v>2</v>
      </c>
      <c r="AF387" s="83"/>
      <c r="AG387" s="61">
        <v>38097</v>
      </c>
      <c r="AH387" s="82"/>
      <c r="AI387" s="82"/>
      <c r="AJ387" s="44"/>
      <c r="AK387" s="44"/>
      <c r="AL387" s="81"/>
      <c r="AM387" s="81"/>
      <c r="AN387" s="79"/>
      <c r="AO387" s="80"/>
      <c r="AP387" s="79"/>
      <c r="AQ387" s="79"/>
      <c r="AR387" s="79"/>
    </row>
    <row r="388" spans="1:44" x14ac:dyDescent="0.25">
      <c r="A388" s="189"/>
      <c r="B388" s="90">
        <v>38097</v>
      </c>
      <c r="C388" s="62" t="s">
        <v>24</v>
      </c>
      <c r="D388" s="62">
        <v>7</v>
      </c>
      <c r="E388" s="89"/>
      <c r="F388" s="54"/>
      <c r="G388" s="88"/>
      <c r="H388" s="88"/>
      <c r="I388" s="88"/>
      <c r="J388" s="88"/>
      <c r="K388" s="88"/>
      <c r="L388" s="88"/>
      <c r="M388" s="87"/>
      <c r="N388" s="189"/>
      <c r="O388" s="86">
        <v>3</v>
      </c>
      <c r="P388" s="62">
        <v>4</v>
      </c>
      <c r="Q388" s="61">
        <v>38097</v>
      </c>
      <c r="R388" s="65">
        <v>111</v>
      </c>
      <c r="S388" s="85">
        <v>38097</v>
      </c>
      <c r="T388" s="64">
        <v>0.60247685185185185</v>
      </c>
      <c r="U388" s="64">
        <v>0.60363425925925929</v>
      </c>
      <c r="V388" s="44">
        <f t="shared" si="64"/>
        <v>77254</v>
      </c>
      <c r="W388" s="44">
        <f t="shared" si="65"/>
        <v>77354</v>
      </c>
      <c r="X388" s="63">
        <v>1</v>
      </c>
      <c r="Y388" s="63" t="s">
        <v>28</v>
      </c>
      <c r="Z388" s="84">
        <v>585.33659999999998</v>
      </c>
      <c r="AA388" s="84">
        <v>799.54459999999995</v>
      </c>
      <c r="AB388" s="84">
        <v>22.644710156645999</v>
      </c>
      <c r="AC388" s="81">
        <v>42.538469999999997</v>
      </c>
      <c r="AD388" s="189"/>
      <c r="AE388" s="83">
        <v>3</v>
      </c>
      <c r="AF388" s="83"/>
      <c r="AG388" s="61">
        <v>38097</v>
      </c>
      <c r="AH388" s="82"/>
      <c r="AI388" s="82"/>
      <c r="AJ388" s="44"/>
      <c r="AK388" s="44"/>
      <c r="AL388" s="81"/>
      <c r="AM388" s="81"/>
      <c r="AN388" s="79"/>
      <c r="AO388" s="80"/>
      <c r="AP388" s="79"/>
      <c r="AQ388" s="79"/>
      <c r="AR388" s="79"/>
    </row>
    <row r="389" spans="1:44" x14ac:dyDescent="0.25">
      <c r="A389" s="189"/>
      <c r="B389" s="90">
        <v>38097</v>
      </c>
      <c r="C389" s="62" t="s">
        <v>24</v>
      </c>
      <c r="D389" s="62">
        <v>30</v>
      </c>
      <c r="E389" s="89"/>
      <c r="F389" s="54"/>
      <c r="G389" s="88"/>
      <c r="H389" s="88"/>
      <c r="I389" s="88"/>
      <c r="J389" s="88"/>
      <c r="K389" s="88"/>
      <c r="L389" s="88"/>
      <c r="M389" s="87"/>
      <c r="N389" s="189"/>
      <c r="O389" s="86">
        <v>4</v>
      </c>
      <c r="P389" s="62">
        <v>6</v>
      </c>
      <c r="Q389" s="61">
        <v>38097</v>
      </c>
      <c r="R389" s="65">
        <v>111</v>
      </c>
      <c r="S389" s="85">
        <v>38097</v>
      </c>
      <c r="T389" s="64">
        <v>0.60651620370370374</v>
      </c>
      <c r="U389" s="64">
        <v>0.60850694444444442</v>
      </c>
      <c r="V389" s="44">
        <f t="shared" si="64"/>
        <v>77603.000000000015</v>
      </c>
      <c r="W389" s="44">
        <f t="shared" si="65"/>
        <v>77775</v>
      </c>
      <c r="X389" s="63">
        <v>1</v>
      </c>
      <c r="Y389" s="63" t="s">
        <v>28</v>
      </c>
      <c r="Z389" s="84">
        <v>569.94799999999998</v>
      </c>
      <c r="AA389" s="84">
        <v>1290.9939999999999</v>
      </c>
      <c r="AB389" s="84">
        <v>35.770693922779998</v>
      </c>
      <c r="AC389" s="81">
        <v>41.032040000000002</v>
      </c>
      <c r="AD389" s="189"/>
      <c r="AE389" s="83">
        <v>4</v>
      </c>
      <c r="AF389" s="83"/>
      <c r="AG389" s="61">
        <v>38097</v>
      </c>
      <c r="AH389" s="82"/>
      <c r="AI389" s="82"/>
      <c r="AJ389" s="44"/>
      <c r="AK389" s="44"/>
      <c r="AL389" s="81"/>
      <c r="AM389" s="81"/>
      <c r="AN389" s="79"/>
      <c r="AO389" s="80"/>
      <c r="AP389" s="79"/>
      <c r="AQ389" s="79"/>
      <c r="AR389" s="79"/>
    </row>
    <row r="390" spans="1:44" x14ac:dyDescent="0.25">
      <c r="A390" s="189"/>
      <c r="B390" s="90">
        <v>38097</v>
      </c>
      <c r="C390" s="62" t="s">
        <v>24</v>
      </c>
      <c r="D390" s="62">
        <v>45</v>
      </c>
      <c r="E390" s="89"/>
      <c r="F390" s="54"/>
      <c r="G390" s="88"/>
      <c r="H390" s="88"/>
      <c r="I390" s="88"/>
      <c r="J390" s="88"/>
      <c r="K390" s="88"/>
      <c r="L390" s="88"/>
      <c r="M390" s="87"/>
      <c r="N390" s="189"/>
      <c r="O390" s="86">
        <v>5</v>
      </c>
      <c r="P390" s="62">
        <v>7</v>
      </c>
      <c r="Q390" s="61">
        <v>38097</v>
      </c>
      <c r="R390" s="65">
        <v>111</v>
      </c>
      <c r="S390" s="85">
        <v>38097</v>
      </c>
      <c r="T390" s="64">
        <v>0.60901620370370368</v>
      </c>
      <c r="U390" s="64">
        <v>0.61085648148148153</v>
      </c>
      <c r="V390" s="44">
        <f t="shared" si="64"/>
        <v>77819</v>
      </c>
      <c r="W390" s="44">
        <f t="shared" si="65"/>
        <v>77978</v>
      </c>
      <c r="X390" s="63">
        <v>1</v>
      </c>
      <c r="Y390" s="63" t="s">
        <v>28</v>
      </c>
      <c r="Z390" s="84">
        <v>587.78129999999999</v>
      </c>
      <c r="AA390" s="84">
        <v>965.17499999999995</v>
      </c>
      <c r="AB390" s="84">
        <v>87.994995098250001</v>
      </c>
      <c r="AC390" s="81">
        <v>42.710509999999999</v>
      </c>
      <c r="AD390" s="189"/>
      <c r="AE390" s="83">
        <v>5</v>
      </c>
      <c r="AF390" s="83"/>
      <c r="AG390" s="61">
        <v>38097</v>
      </c>
      <c r="AH390" s="82"/>
      <c r="AI390" s="82"/>
      <c r="AJ390" s="44"/>
      <c r="AK390" s="44"/>
      <c r="AL390" s="81"/>
      <c r="AM390" s="81"/>
      <c r="AN390" s="79"/>
      <c r="AO390" s="80"/>
      <c r="AP390" s="79"/>
      <c r="AQ390" s="79"/>
      <c r="AR390" s="79"/>
    </row>
    <row r="391" spans="1:44" x14ac:dyDescent="0.25">
      <c r="A391" s="189"/>
      <c r="B391" s="90">
        <v>38097</v>
      </c>
      <c r="C391" s="62" t="s">
        <v>24</v>
      </c>
      <c r="D391" s="62">
        <v>65</v>
      </c>
      <c r="E391" s="89"/>
      <c r="F391" s="54"/>
      <c r="G391" s="88"/>
      <c r="H391" s="88"/>
      <c r="I391" s="88"/>
      <c r="J391" s="88"/>
      <c r="K391" s="88"/>
      <c r="L391" s="88"/>
      <c r="M391" s="87"/>
      <c r="N391" s="189"/>
      <c r="O391" s="86">
        <v>6</v>
      </c>
      <c r="P391" s="62">
        <v>8</v>
      </c>
      <c r="Q391" s="61">
        <v>38097</v>
      </c>
      <c r="R391" s="65">
        <v>111</v>
      </c>
      <c r="S391" s="85">
        <v>38097</v>
      </c>
      <c r="T391" s="64">
        <v>0.61097222222222225</v>
      </c>
      <c r="U391" s="64">
        <v>0.6111805555555555</v>
      </c>
      <c r="V391" s="44">
        <f t="shared" si="64"/>
        <v>77988.000000000015</v>
      </c>
      <c r="W391" s="44">
        <f t="shared" si="65"/>
        <v>78005.999999999985</v>
      </c>
      <c r="X391" s="63">
        <v>1</v>
      </c>
      <c r="Y391" s="63" t="s">
        <v>28</v>
      </c>
      <c r="Z391" s="84">
        <v>593.10530000000006</v>
      </c>
      <c r="AA391" s="84">
        <v>1393.579</v>
      </c>
      <c r="AB391" s="84">
        <v>74.441297195649994</v>
      </c>
      <c r="AC391" s="81">
        <v>44.275370000000002</v>
      </c>
      <c r="AD391" s="189"/>
      <c r="AE391" s="83">
        <v>6</v>
      </c>
      <c r="AF391" s="83"/>
      <c r="AG391" s="61">
        <v>38097</v>
      </c>
      <c r="AH391" s="82"/>
      <c r="AI391" s="82"/>
      <c r="AJ391" s="44"/>
      <c r="AK391" s="44"/>
      <c r="AL391" s="81"/>
      <c r="AM391" s="81"/>
      <c r="AN391" s="79"/>
      <c r="AO391" s="80"/>
      <c r="AP391" s="79"/>
      <c r="AQ391" s="79"/>
      <c r="AR391" s="79"/>
    </row>
    <row r="392" spans="1:44" x14ac:dyDescent="0.25">
      <c r="A392" s="189"/>
      <c r="B392" s="90">
        <v>38097</v>
      </c>
      <c r="C392" s="62" t="s">
        <v>24</v>
      </c>
      <c r="D392" s="62">
        <v>7</v>
      </c>
      <c r="E392" s="89"/>
      <c r="F392" s="54"/>
      <c r="G392" s="88"/>
      <c r="H392" s="88"/>
      <c r="I392" s="88"/>
      <c r="J392" s="88"/>
      <c r="K392" s="88"/>
      <c r="L392" s="88"/>
      <c r="M392" s="87"/>
      <c r="N392" s="189"/>
      <c r="O392" s="86">
        <v>7</v>
      </c>
      <c r="P392" s="62">
        <v>9</v>
      </c>
      <c r="Q392" s="61">
        <v>38097</v>
      </c>
      <c r="R392" s="65">
        <v>111</v>
      </c>
      <c r="S392" s="85">
        <v>38097</v>
      </c>
      <c r="T392" s="64">
        <v>0.61143518518518525</v>
      </c>
      <c r="U392" s="64">
        <v>0.61641203703703706</v>
      </c>
      <c r="V392" s="44">
        <f t="shared" si="64"/>
        <v>78028</v>
      </c>
      <c r="W392" s="44">
        <f t="shared" si="65"/>
        <v>78458</v>
      </c>
      <c r="X392" s="63">
        <v>1</v>
      </c>
      <c r="Y392" s="63" t="s">
        <v>28</v>
      </c>
      <c r="Z392" s="84">
        <v>578.80510000000004</v>
      </c>
      <c r="AA392" s="84">
        <v>974.34109999999998</v>
      </c>
      <c r="AB392" s="84">
        <v>68.700333020683004</v>
      </c>
      <c r="AC392" s="81">
        <v>41.752119999999998</v>
      </c>
      <c r="AD392" s="189"/>
      <c r="AE392" s="83">
        <v>7</v>
      </c>
      <c r="AF392" s="83"/>
      <c r="AG392" s="61">
        <v>38097</v>
      </c>
      <c r="AH392" s="82"/>
      <c r="AI392" s="82"/>
      <c r="AJ392" s="44"/>
      <c r="AK392" s="44"/>
      <c r="AL392" s="81"/>
      <c r="AM392" s="81"/>
      <c r="AN392" s="79"/>
      <c r="AO392" s="80"/>
      <c r="AP392" s="79"/>
      <c r="AQ392" s="79"/>
      <c r="AR392" s="79"/>
    </row>
    <row r="393" spans="1:44" x14ac:dyDescent="0.25">
      <c r="A393" s="189"/>
      <c r="B393" s="70">
        <v>38100</v>
      </c>
      <c r="C393" s="68" t="s">
        <v>24</v>
      </c>
      <c r="D393" s="62">
        <v>4</v>
      </c>
      <c r="E393" s="69"/>
      <c r="F393" s="54"/>
      <c r="G393" s="68"/>
      <c r="H393" s="68"/>
      <c r="I393" s="68"/>
      <c r="J393" s="68"/>
      <c r="K393" s="68"/>
      <c r="L393" s="68"/>
      <c r="M393" s="67"/>
      <c r="N393" s="189"/>
      <c r="O393" s="66">
        <v>311</v>
      </c>
      <c r="P393" s="62">
        <v>21</v>
      </c>
      <c r="Q393" s="61">
        <v>38100</v>
      </c>
      <c r="R393" s="65">
        <v>114</v>
      </c>
      <c r="S393" s="61">
        <v>38100</v>
      </c>
      <c r="T393" s="64">
        <v>0.4114814814814815</v>
      </c>
      <c r="U393" s="64">
        <v>0.41847222222222219</v>
      </c>
      <c r="V393" s="44">
        <f t="shared" si="64"/>
        <v>60752</v>
      </c>
      <c r="W393" s="44">
        <f t="shared" si="65"/>
        <v>61356</v>
      </c>
      <c r="X393" s="63">
        <v>1</v>
      </c>
      <c r="Y393" s="63" t="s">
        <v>27</v>
      </c>
      <c r="Z393" s="62"/>
      <c r="AA393" s="62"/>
      <c r="AB393" s="62"/>
      <c r="AC393" s="62"/>
      <c r="AD393" s="189"/>
      <c r="AE393" s="62">
        <v>311</v>
      </c>
      <c r="AF393" s="62"/>
      <c r="AG393" s="61">
        <v>38100</v>
      </c>
      <c r="AH393" s="60">
        <v>0.41179398148233304</v>
      </c>
      <c r="AI393" s="60">
        <v>0.41806712962716119</v>
      </c>
      <c r="AJ393" s="44">
        <f t="shared" ref="AJ393:AJ403" si="70">(AH393+7/24)*86400</f>
        <v>60779.000000073582</v>
      </c>
      <c r="AK393" s="44">
        <f t="shared" ref="AK393:AK403" si="71">(AI393+7/24)*86400</f>
        <v>61320.999999786734</v>
      </c>
      <c r="AL393" s="59">
        <v>1685.6</v>
      </c>
      <c r="AM393" s="59">
        <v>135.83500000000001</v>
      </c>
      <c r="AN393" s="57">
        <v>5.3276199999999996</v>
      </c>
      <c r="AO393" s="58"/>
      <c r="AP393" s="57"/>
      <c r="AQ393" s="57"/>
      <c r="AR393" s="57"/>
    </row>
    <row r="394" spans="1:44" x14ac:dyDescent="0.25">
      <c r="A394" s="189"/>
      <c r="B394" s="70">
        <v>38100</v>
      </c>
      <c r="C394" s="68" t="s">
        <v>24</v>
      </c>
      <c r="D394" s="62">
        <v>7</v>
      </c>
      <c r="E394" s="69"/>
      <c r="F394" s="54"/>
      <c r="G394" s="68"/>
      <c r="H394" s="68"/>
      <c r="I394" s="68"/>
      <c r="J394" s="68"/>
      <c r="K394" s="68"/>
      <c r="L394" s="68"/>
      <c r="M394" s="67"/>
      <c r="N394" s="189"/>
      <c r="O394" s="66">
        <v>320</v>
      </c>
      <c r="P394" s="62">
        <v>30</v>
      </c>
      <c r="Q394" s="61">
        <v>38100</v>
      </c>
      <c r="R394" s="65">
        <v>114</v>
      </c>
      <c r="S394" s="61">
        <v>38100</v>
      </c>
      <c r="T394" s="64">
        <v>0.44413194444444443</v>
      </c>
      <c r="U394" s="64">
        <v>0.44468750000000001</v>
      </c>
      <c r="V394" s="44">
        <f t="shared" si="64"/>
        <v>63573</v>
      </c>
      <c r="W394" s="44">
        <f t="shared" si="65"/>
        <v>63621</v>
      </c>
      <c r="X394" s="63">
        <v>1</v>
      </c>
      <c r="Y394" s="63" t="s">
        <v>26</v>
      </c>
      <c r="Z394" s="62"/>
      <c r="AA394" s="62"/>
      <c r="AB394" s="62"/>
      <c r="AC394" s="62"/>
      <c r="AD394" s="189"/>
      <c r="AE394" s="62">
        <v>320</v>
      </c>
      <c r="AF394" s="62"/>
      <c r="AG394" s="61">
        <v>38100</v>
      </c>
      <c r="AH394" s="60">
        <v>0.44374999999854481</v>
      </c>
      <c r="AI394" s="60">
        <v>0.44444444444525288</v>
      </c>
      <c r="AJ394" s="44">
        <f t="shared" si="70"/>
        <v>63539.999999874279</v>
      </c>
      <c r="AK394" s="44">
        <f t="shared" si="71"/>
        <v>63600.000000069856</v>
      </c>
      <c r="AL394" s="59">
        <v>770.57399999999996</v>
      </c>
      <c r="AM394" s="59">
        <v>1072.94</v>
      </c>
      <c r="AN394" s="57">
        <v>5.0169300000000003</v>
      </c>
      <c r="AO394" s="58"/>
      <c r="AP394" s="57"/>
      <c r="AQ394" s="57"/>
      <c r="AR394" s="57"/>
    </row>
    <row r="395" spans="1:44" x14ac:dyDescent="0.25">
      <c r="A395" s="189"/>
      <c r="B395" s="70">
        <v>38101</v>
      </c>
      <c r="C395" s="68" t="s">
        <v>24</v>
      </c>
      <c r="D395" s="68">
        <v>4</v>
      </c>
      <c r="E395" s="69"/>
      <c r="F395" s="54"/>
      <c r="G395" s="68"/>
      <c r="H395" s="68"/>
      <c r="I395" s="68"/>
      <c r="J395" s="68"/>
      <c r="K395" s="68"/>
      <c r="L395" s="68"/>
      <c r="M395" s="67"/>
      <c r="N395" s="189"/>
      <c r="O395" s="66">
        <v>401</v>
      </c>
      <c r="P395" s="62">
        <v>74</v>
      </c>
      <c r="Q395" s="61">
        <v>38101</v>
      </c>
      <c r="R395" s="65">
        <v>115</v>
      </c>
      <c r="S395" s="61">
        <v>38101</v>
      </c>
      <c r="T395" s="64">
        <v>0.34453703703703703</v>
      </c>
      <c r="U395" s="64">
        <v>0.34641203703703699</v>
      </c>
      <c r="V395" s="44">
        <f t="shared" si="64"/>
        <v>54968</v>
      </c>
      <c r="W395" s="44">
        <f t="shared" si="65"/>
        <v>55130</v>
      </c>
      <c r="X395" s="63">
        <v>1</v>
      </c>
      <c r="Y395" s="63" t="s">
        <v>25</v>
      </c>
      <c r="Z395" s="62"/>
      <c r="AA395" s="62"/>
      <c r="AB395" s="62"/>
      <c r="AC395" s="62"/>
      <c r="AD395" s="189"/>
      <c r="AE395" s="62">
        <v>401</v>
      </c>
      <c r="AF395" s="62"/>
      <c r="AG395" s="61">
        <v>38101</v>
      </c>
      <c r="AH395" s="60">
        <v>0.34405092592351139</v>
      </c>
      <c r="AI395" s="60">
        <v>0.34453703703911742</v>
      </c>
      <c r="AJ395" s="44">
        <f t="shared" si="70"/>
        <v>54925.999999791391</v>
      </c>
      <c r="AK395" s="44">
        <f t="shared" si="71"/>
        <v>54968.000000179753</v>
      </c>
      <c r="AL395" s="59">
        <v>2097.62</v>
      </c>
      <c r="AM395" s="59">
        <v>708.12900000000002</v>
      </c>
      <c r="AN395" s="57">
        <v>63.544899999999998</v>
      </c>
      <c r="AO395" s="58"/>
      <c r="AP395" s="57"/>
      <c r="AQ395" s="57"/>
      <c r="AR395" s="57"/>
    </row>
    <row r="396" spans="1:44" x14ac:dyDescent="0.25">
      <c r="A396" s="189"/>
      <c r="B396" s="70">
        <v>38101</v>
      </c>
      <c r="C396" s="68" t="s">
        <v>24</v>
      </c>
      <c r="D396" s="68">
        <v>4</v>
      </c>
      <c r="E396" s="69"/>
      <c r="F396" s="54"/>
      <c r="G396" s="68"/>
      <c r="H396" s="68"/>
      <c r="I396" s="68"/>
      <c r="J396" s="68"/>
      <c r="K396" s="68"/>
      <c r="L396" s="68"/>
      <c r="M396" s="67"/>
      <c r="N396" s="189"/>
      <c r="O396" s="66">
        <v>401</v>
      </c>
      <c r="P396" s="62"/>
      <c r="Q396" s="61"/>
      <c r="R396" s="65"/>
      <c r="S396" s="61">
        <v>38101</v>
      </c>
      <c r="T396" s="64"/>
      <c r="U396" s="64"/>
      <c r="V396" s="44"/>
      <c r="W396" s="44"/>
      <c r="X396" s="63"/>
      <c r="Y396" s="63"/>
      <c r="Z396" s="63"/>
      <c r="AA396" s="63"/>
      <c r="AB396" s="63"/>
      <c r="AC396" s="63"/>
      <c r="AD396" s="189"/>
      <c r="AE396" s="62">
        <v>401</v>
      </c>
      <c r="AF396" s="62"/>
      <c r="AG396" s="61">
        <v>38101</v>
      </c>
      <c r="AH396" s="60">
        <v>0.34478009259328246</v>
      </c>
      <c r="AI396" s="60">
        <v>0.34619212963298196</v>
      </c>
      <c r="AJ396" s="44">
        <f t="shared" si="70"/>
        <v>54989.000000059612</v>
      </c>
      <c r="AK396" s="44">
        <f t="shared" si="71"/>
        <v>55111.000000289649</v>
      </c>
      <c r="AL396" s="59">
        <v>1435.63</v>
      </c>
      <c r="AM396" s="59">
        <v>41.1554</v>
      </c>
      <c r="AN396" s="57">
        <v>23.349299999999999</v>
      </c>
      <c r="AO396" s="58"/>
      <c r="AP396" s="57"/>
      <c r="AQ396" s="57"/>
      <c r="AR396" s="57"/>
    </row>
    <row r="397" spans="1:44" x14ac:dyDescent="0.25">
      <c r="A397" s="189"/>
      <c r="B397" s="70">
        <v>38101</v>
      </c>
      <c r="C397" s="68" t="s">
        <v>24</v>
      </c>
      <c r="D397" s="68">
        <v>4</v>
      </c>
      <c r="E397" s="69"/>
      <c r="F397" s="54"/>
      <c r="G397" s="68"/>
      <c r="H397" s="68"/>
      <c r="I397" s="68"/>
      <c r="J397" s="68"/>
      <c r="K397" s="68"/>
      <c r="L397" s="68"/>
      <c r="M397" s="67"/>
      <c r="N397" s="189"/>
      <c r="O397" s="78">
        <v>402</v>
      </c>
      <c r="P397" s="63">
        <v>75</v>
      </c>
      <c r="Q397" s="75">
        <v>38101</v>
      </c>
      <c r="R397" s="77">
        <v>115</v>
      </c>
      <c r="S397" s="61">
        <v>38101</v>
      </c>
      <c r="T397" s="76">
        <v>0.34739583333333335</v>
      </c>
      <c r="U397" s="76">
        <v>0.34916666666666668</v>
      </c>
      <c r="V397" s="44">
        <f>(T397+7/24)*86400</f>
        <v>55215.000000000007</v>
      </c>
      <c r="W397" s="44">
        <f>(U397+7/24)*86400</f>
        <v>55368</v>
      </c>
      <c r="X397" s="63">
        <v>1</v>
      </c>
      <c r="Y397" s="63" t="s">
        <v>25</v>
      </c>
      <c r="Z397" s="63"/>
      <c r="AA397" s="63"/>
      <c r="AB397" s="63"/>
      <c r="AC397" s="63"/>
      <c r="AD397" s="189"/>
      <c r="AE397" s="63">
        <v>402</v>
      </c>
      <c r="AF397" s="63"/>
      <c r="AG397" s="75">
        <v>38101</v>
      </c>
      <c r="AH397" s="74">
        <v>0.34755787037283881</v>
      </c>
      <c r="AI397" s="74">
        <v>0.34896990740526235</v>
      </c>
      <c r="AJ397" s="44">
        <f t="shared" si="70"/>
        <v>55229.00000021328</v>
      </c>
      <c r="AK397" s="44">
        <f t="shared" si="71"/>
        <v>55350.999999814674</v>
      </c>
      <c r="AL397" s="73">
        <v>2255.2800000000002</v>
      </c>
      <c r="AM397" s="73">
        <v>70.483199999999997</v>
      </c>
      <c r="AN397" s="71">
        <v>40.7746</v>
      </c>
      <c r="AO397" s="72">
        <v>820601000000000</v>
      </c>
      <c r="AP397" s="71">
        <v>0.60153400000000001</v>
      </c>
      <c r="AQ397" s="71">
        <v>0.64278800000000003</v>
      </c>
      <c r="AR397" s="71">
        <v>-3.72894E-2</v>
      </c>
    </row>
    <row r="398" spans="1:44" x14ac:dyDescent="0.25">
      <c r="A398" s="189"/>
      <c r="B398" s="70">
        <v>38101</v>
      </c>
      <c r="C398" s="68" t="s">
        <v>24</v>
      </c>
      <c r="D398" s="68">
        <v>4</v>
      </c>
      <c r="E398" s="69"/>
      <c r="F398" s="54"/>
      <c r="G398" s="68"/>
      <c r="H398" s="68"/>
      <c r="I398" s="68"/>
      <c r="J398" s="68"/>
      <c r="K398" s="68"/>
      <c r="L398" s="68"/>
      <c r="M398" s="67"/>
      <c r="N398" s="189"/>
      <c r="O398" s="66">
        <v>403</v>
      </c>
      <c r="P398" s="62"/>
      <c r="Q398" s="61"/>
      <c r="R398" s="65"/>
      <c r="S398" s="61">
        <v>38101</v>
      </c>
      <c r="T398" s="64"/>
      <c r="U398" s="64"/>
      <c r="V398" s="44"/>
      <c r="W398" s="44"/>
      <c r="X398" s="63"/>
      <c r="Y398" s="63"/>
      <c r="Z398" s="62"/>
      <c r="AA398" s="62"/>
      <c r="AB398" s="62"/>
      <c r="AC398" s="62"/>
      <c r="AD398" s="189"/>
      <c r="AE398" s="62">
        <v>403</v>
      </c>
      <c r="AF398" s="62"/>
      <c r="AG398" s="61">
        <v>38101</v>
      </c>
      <c r="AH398" s="60">
        <v>0.34971064814453712</v>
      </c>
      <c r="AI398" s="60">
        <v>0.35052083332993789</v>
      </c>
      <c r="AJ398" s="44">
        <f t="shared" si="70"/>
        <v>55414.999999688014</v>
      </c>
      <c r="AK398" s="44">
        <f t="shared" si="71"/>
        <v>55484.999999706641</v>
      </c>
      <c r="AL398" s="59">
        <v>791.37599999999998</v>
      </c>
      <c r="AM398" s="59">
        <v>732.072</v>
      </c>
      <c r="AN398" s="57">
        <v>9.9655699999999996</v>
      </c>
      <c r="AO398" s="58"/>
      <c r="AP398" s="57"/>
      <c r="AQ398" s="57"/>
      <c r="AR398" s="57"/>
    </row>
    <row r="399" spans="1:44" x14ac:dyDescent="0.25">
      <c r="A399" s="189"/>
      <c r="B399" s="70">
        <v>38101</v>
      </c>
      <c r="C399" s="68" t="s">
        <v>24</v>
      </c>
      <c r="D399" s="68">
        <v>4</v>
      </c>
      <c r="E399" s="69"/>
      <c r="F399" s="54"/>
      <c r="G399" s="68"/>
      <c r="H399" s="68"/>
      <c r="I399" s="68"/>
      <c r="J399" s="68"/>
      <c r="K399" s="68"/>
      <c r="L399" s="68"/>
      <c r="M399" s="67"/>
      <c r="N399" s="189"/>
      <c r="O399" s="66">
        <v>404</v>
      </c>
      <c r="P399" s="62">
        <v>76</v>
      </c>
      <c r="Q399" s="61">
        <v>38101</v>
      </c>
      <c r="R399" s="65">
        <v>115</v>
      </c>
      <c r="S399" s="61">
        <v>38101</v>
      </c>
      <c r="T399" s="64">
        <v>0.42127314814814815</v>
      </c>
      <c r="U399" s="64">
        <v>0.42241898148148144</v>
      </c>
      <c r="V399" s="44">
        <f t="shared" ref="V399:V409" si="72">(T399+7/24)*86400</f>
        <v>61598</v>
      </c>
      <c r="W399" s="44">
        <f t="shared" ref="W399:W409" si="73">(U399+7/24)*86400</f>
        <v>61697</v>
      </c>
      <c r="X399" s="63">
        <v>1</v>
      </c>
      <c r="Y399" s="63" t="s">
        <v>25</v>
      </c>
      <c r="Z399" s="62"/>
      <c r="AA399" s="62"/>
      <c r="AB399" s="62"/>
      <c r="AC399" s="62"/>
      <c r="AD399" s="189"/>
      <c r="AE399" s="62">
        <v>404</v>
      </c>
      <c r="AF399" s="62"/>
      <c r="AG399" s="61">
        <v>38101</v>
      </c>
      <c r="AH399" s="60">
        <v>0.42116898148378823</v>
      </c>
      <c r="AI399" s="60">
        <v>0.42223379629285773</v>
      </c>
      <c r="AJ399" s="44">
        <f t="shared" si="70"/>
        <v>61589.00000019931</v>
      </c>
      <c r="AK399" s="44">
        <f t="shared" si="71"/>
        <v>61680.999999702915</v>
      </c>
      <c r="AL399" s="59">
        <v>1217.8699999999999</v>
      </c>
      <c r="AM399" s="59">
        <v>19.4085</v>
      </c>
      <c r="AN399" s="57">
        <v>0.49404700000000001</v>
      </c>
      <c r="AO399" s="58"/>
      <c r="AP399" s="57"/>
      <c r="AQ399" s="57"/>
      <c r="AR399" s="57"/>
    </row>
    <row r="400" spans="1:44" x14ac:dyDescent="0.25">
      <c r="A400" s="189"/>
      <c r="B400" s="70">
        <v>38101</v>
      </c>
      <c r="C400" s="68" t="s">
        <v>24</v>
      </c>
      <c r="D400" s="68">
        <v>85</v>
      </c>
      <c r="E400" s="69"/>
      <c r="F400" s="54"/>
      <c r="G400" s="68"/>
      <c r="H400" s="68"/>
      <c r="I400" s="68"/>
      <c r="J400" s="68"/>
      <c r="K400" s="68"/>
      <c r="L400" s="68"/>
      <c r="M400" s="67"/>
      <c r="N400" s="189"/>
      <c r="O400" s="66">
        <v>405</v>
      </c>
      <c r="P400" s="62">
        <v>77</v>
      </c>
      <c r="Q400" s="61">
        <v>38101</v>
      </c>
      <c r="R400" s="65">
        <v>115</v>
      </c>
      <c r="S400" s="61">
        <v>38101</v>
      </c>
      <c r="T400" s="64">
        <v>0.42344907407407412</v>
      </c>
      <c r="U400" s="64">
        <v>0.42510416666666667</v>
      </c>
      <c r="V400" s="44">
        <f t="shared" si="72"/>
        <v>61786.000000000007</v>
      </c>
      <c r="W400" s="44">
        <f t="shared" si="73"/>
        <v>61929</v>
      </c>
      <c r="X400" s="63">
        <v>1</v>
      </c>
      <c r="Y400" s="63" t="s">
        <v>25</v>
      </c>
      <c r="Z400" s="62"/>
      <c r="AA400" s="62"/>
      <c r="AB400" s="62"/>
      <c r="AC400" s="62"/>
      <c r="AD400" s="189"/>
      <c r="AE400" s="62">
        <v>405</v>
      </c>
      <c r="AF400" s="62"/>
      <c r="AG400" s="61">
        <v>38101</v>
      </c>
      <c r="AH400" s="60">
        <v>0.42359953703999054</v>
      </c>
      <c r="AI400" s="60">
        <v>0.42466435184906004</v>
      </c>
      <c r="AJ400" s="44">
        <f t="shared" si="70"/>
        <v>61799.00000025519</v>
      </c>
      <c r="AK400" s="44">
        <f t="shared" si="71"/>
        <v>61890.999999758795</v>
      </c>
      <c r="AL400" s="59">
        <v>2881.52</v>
      </c>
      <c r="AM400" s="59">
        <v>74.590800000000002</v>
      </c>
      <c r="AN400" s="57">
        <v>109.217</v>
      </c>
      <c r="AO400" s="58"/>
      <c r="AP400" s="57"/>
      <c r="AQ400" s="57"/>
      <c r="AR400" s="57"/>
    </row>
    <row r="401" spans="1:44" x14ac:dyDescent="0.25">
      <c r="A401" s="189"/>
      <c r="B401" s="70">
        <v>38101</v>
      </c>
      <c r="C401" s="68" t="s">
        <v>24</v>
      </c>
      <c r="D401" s="68">
        <v>100</v>
      </c>
      <c r="E401" s="69"/>
      <c r="F401" s="54"/>
      <c r="G401" s="68"/>
      <c r="H401" s="68"/>
      <c r="I401" s="68"/>
      <c r="J401" s="68"/>
      <c r="K401" s="68"/>
      <c r="L401" s="68"/>
      <c r="M401" s="67"/>
      <c r="N401" s="189"/>
      <c r="O401" s="66">
        <v>406</v>
      </c>
      <c r="P401" s="62">
        <v>78</v>
      </c>
      <c r="Q401" s="61">
        <v>38101</v>
      </c>
      <c r="R401" s="65">
        <v>115</v>
      </c>
      <c r="S401" s="61">
        <v>38101</v>
      </c>
      <c r="T401" s="64">
        <v>0.4251388888888889</v>
      </c>
      <c r="U401" s="64">
        <v>0.42631944444444447</v>
      </c>
      <c r="V401" s="44">
        <f t="shared" si="72"/>
        <v>61932</v>
      </c>
      <c r="W401" s="44">
        <f t="shared" si="73"/>
        <v>62034.000000000007</v>
      </c>
      <c r="X401" s="63">
        <v>1</v>
      </c>
      <c r="Y401" s="63" t="s">
        <v>25</v>
      </c>
      <c r="Z401" s="62"/>
      <c r="AA401" s="62"/>
      <c r="AB401" s="62"/>
      <c r="AC401" s="62"/>
      <c r="AD401" s="189"/>
      <c r="AE401" s="62">
        <v>406</v>
      </c>
      <c r="AF401" s="62"/>
      <c r="AG401" s="61">
        <v>38101</v>
      </c>
      <c r="AH401" s="60">
        <v>0.42534722221898846</v>
      </c>
      <c r="AI401" s="60">
        <v>0.42605324074247619</v>
      </c>
      <c r="AJ401" s="44">
        <f t="shared" si="70"/>
        <v>61949.999999720611</v>
      </c>
      <c r="AK401" s="44">
        <f t="shared" si="71"/>
        <v>62011.00000014995</v>
      </c>
      <c r="AL401" s="59">
        <v>3044.26</v>
      </c>
      <c r="AM401" s="59">
        <v>70.353200000000001</v>
      </c>
      <c r="AN401" s="57">
        <v>119.173</v>
      </c>
      <c r="AO401" s="58">
        <v>1686340000000000</v>
      </c>
      <c r="AP401" s="57">
        <v>1.51953</v>
      </c>
      <c r="AQ401" s="57">
        <v>1.46763</v>
      </c>
      <c r="AR401" s="57">
        <v>-9.0899299999999998E-4</v>
      </c>
    </row>
    <row r="402" spans="1:44" x14ac:dyDescent="0.25">
      <c r="A402" s="189"/>
      <c r="B402" s="70">
        <v>38102</v>
      </c>
      <c r="C402" s="68" t="s">
        <v>24</v>
      </c>
      <c r="D402" s="68">
        <v>4</v>
      </c>
      <c r="E402" s="69"/>
      <c r="F402" s="54"/>
      <c r="G402" s="68"/>
      <c r="H402" s="68"/>
      <c r="I402" s="68"/>
      <c r="J402" s="68"/>
      <c r="K402" s="68"/>
      <c r="L402" s="68"/>
      <c r="M402" s="67"/>
      <c r="N402" s="189"/>
      <c r="O402" s="66">
        <v>516</v>
      </c>
      <c r="P402" s="62">
        <v>95</v>
      </c>
      <c r="Q402" s="61">
        <v>38102</v>
      </c>
      <c r="R402" s="65">
        <v>116</v>
      </c>
      <c r="S402" s="61">
        <v>38102</v>
      </c>
      <c r="T402" s="64">
        <v>0.50079861111111112</v>
      </c>
      <c r="U402" s="64">
        <v>0.50755787037037037</v>
      </c>
      <c r="V402" s="44">
        <f t="shared" si="72"/>
        <v>68469.000000000015</v>
      </c>
      <c r="W402" s="44">
        <f t="shared" si="73"/>
        <v>69053</v>
      </c>
      <c r="X402" s="63">
        <v>1</v>
      </c>
      <c r="Y402" s="63" t="s">
        <v>25</v>
      </c>
      <c r="Z402" s="62"/>
      <c r="AA402" s="62"/>
      <c r="AB402" s="62"/>
      <c r="AC402" s="62"/>
      <c r="AD402" s="189"/>
      <c r="AE402" s="62">
        <v>516</v>
      </c>
      <c r="AF402" s="62"/>
      <c r="AG402" s="61">
        <v>38102</v>
      </c>
      <c r="AH402" s="60">
        <v>0.50038194444641704</v>
      </c>
      <c r="AI402" s="60">
        <v>0.50092592592409346</v>
      </c>
      <c r="AJ402" s="44">
        <f t="shared" si="70"/>
        <v>68433.000000170432</v>
      </c>
      <c r="AK402" s="44">
        <f t="shared" si="71"/>
        <v>68479.999999841675</v>
      </c>
      <c r="AL402" s="59">
        <v>2207.6</v>
      </c>
      <c r="AM402" s="59">
        <v>1041.96</v>
      </c>
      <c r="AN402" s="57">
        <v>3.6069599999999999</v>
      </c>
      <c r="AO402" s="58"/>
      <c r="AP402" s="57"/>
      <c r="AQ402" s="57"/>
      <c r="AR402" s="57"/>
    </row>
    <row r="403" spans="1:44" x14ac:dyDescent="0.25">
      <c r="A403" s="189"/>
      <c r="B403" s="70">
        <v>38102</v>
      </c>
      <c r="C403" s="68" t="s">
        <v>24</v>
      </c>
      <c r="D403" s="68">
        <v>4</v>
      </c>
      <c r="E403" s="69"/>
      <c r="F403" s="54"/>
      <c r="G403" s="68"/>
      <c r="H403" s="68"/>
      <c r="I403" s="68"/>
      <c r="J403" s="68"/>
      <c r="K403" s="68"/>
      <c r="L403" s="68"/>
      <c r="M403" s="67"/>
      <c r="N403" s="189"/>
      <c r="O403" s="66">
        <v>522</v>
      </c>
      <c r="P403" s="62">
        <v>101</v>
      </c>
      <c r="Q403" s="61">
        <v>38102</v>
      </c>
      <c r="R403" s="65">
        <v>116</v>
      </c>
      <c r="S403" s="61">
        <v>38102</v>
      </c>
      <c r="T403" s="64">
        <v>0.51863425925925932</v>
      </c>
      <c r="U403" s="64">
        <v>0.520625</v>
      </c>
      <c r="V403" s="44">
        <f t="shared" si="72"/>
        <v>70010</v>
      </c>
      <c r="W403" s="44">
        <f t="shared" si="73"/>
        <v>70182</v>
      </c>
      <c r="X403" s="63">
        <v>10</v>
      </c>
      <c r="Y403" s="63">
        <v>0</v>
      </c>
      <c r="Z403" s="62"/>
      <c r="AA403" s="62"/>
      <c r="AB403" s="62"/>
      <c r="AC403" s="62"/>
      <c r="AD403" s="189"/>
      <c r="AE403" s="62">
        <v>522</v>
      </c>
      <c r="AF403" s="62"/>
      <c r="AG403" s="61">
        <v>38102</v>
      </c>
      <c r="AH403" s="60">
        <v>0.51873842592613073</v>
      </c>
      <c r="AI403" s="60">
        <v>0.52049768518190831</v>
      </c>
      <c r="AJ403" s="44">
        <f t="shared" si="70"/>
        <v>70019.000000017695</v>
      </c>
      <c r="AK403" s="44">
        <f t="shared" si="71"/>
        <v>70170.999999716878</v>
      </c>
      <c r="AL403" s="59">
        <v>2369.65</v>
      </c>
      <c r="AM403" s="59">
        <v>126.907</v>
      </c>
      <c r="AN403" s="57">
        <v>5.3073399999999999</v>
      </c>
      <c r="AO403" s="58"/>
      <c r="AP403" s="57"/>
      <c r="AQ403" s="57"/>
      <c r="AR403" s="57"/>
    </row>
    <row r="404" spans="1:44" x14ac:dyDescent="0.25">
      <c r="A404" s="189"/>
      <c r="B404" s="70">
        <v>38102</v>
      </c>
      <c r="C404" s="68" t="s">
        <v>24</v>
      </c>
      <c r="D404" s="68">
        <v>7</v>
      </c>
      <c r="E404" s="69"/>
      <c r="F404" s="54"/>
      <c r="G404" s="68"/>
      <c r="H404" s="68"/>
      <c r="I404" s="68"/>
      <c r="J404" s="68"/>
      <c r="K404" s="68"/>
      <c r="L404" s="68"/>
      <c r="M404" s="67"/>
      <c r="N404" s="189"/>
      <c r="O404" s="66">
        <v>523</v>
      </c>
      <c r="P404" s="62">
        <v>102</v>
      </c>
      <c r="Q404" s="61">
        <v>38102</v>
      </c>
      <c r="R404" s="65">
        <v>116</v>
      </c>
      <c r="S404" s="61">
        <v>38102</v>
      </c>
      <c r="T404" s="64">
        <v>0.55184027777777778</v>
      </c>
      <c r="U404" s="64">
        <v>0.55684027777777778</v>
      </c>
      <c r="V404" s="44">
        <f t="shared" si="72"/>
        <v>72879</v>
      </c>
      <c r="W404" s="44">
        <f t="shared" si="73"/>
        <v>73311</v>
      </c>
      <c r="X404" s="63">
        <v>10</v>
      </c>
      <c r="Y404" s="63">
        <v>0</v>
      </c>
      <c r="Z404" s="62"/>
      <c r="AA404" s="62"/>
      <c r="AB404" s="62"/>
      <c r="AC404" s="62"/>
      <c r="AD404" s="189"/>
      <c r="AE404" s="62">
        <v>523</v>
      </c>
      <c r="AF404" s="62"/>
      <c r="AG404" s="61">
        <v>38102</v>
      </c>
      <c r="AH404" s="60"/>
      <c r="AI404" s="60"/>
      <c r="AJ404" s="44"/>
      <c r="AK404" s="44"/>
      <c r="AL404" s="59"/>
      <c r="AM404" s="59"/>
      <c r="AN404" s="57"/>
      <c r="AO404" s="58"/>
      <c r="AP404" s="57"/>
      <c r="AQ404" s="57"/>
      <c r="AR404" s="57"/>
    </row>
    <row r="405" spans="1:44" x14ac:dyDescent="0.25">
      <c r="A405" s="189"/>
      <c r="B405" s="70">
        <v>38102</v>
      </c>
      <c r="C405" s="68" t="s">
        <v>24</v>
      </c>
      <c r="D405" s="68">
        <v>85</v>
      </c>
      <c r="E405" s="69"/>
      <c r="F405" s="54"/>
      <c r="G405" s="68"/>
      <c r="H405" s="68"/>
      <c r="I405" s="68"/>
      <c r="J405" s="68"/>
      <c r="K405" s="68"/>
      <c r="L405" s="68"/>
      <c r="M405" s="67"/>
      <c r="N405" s="189"/>
      <c r="O405" s="66">
        <v>524</v>
      </c>
      <c r="P405" s="62">
        <v>103</v>
      </c>
      <c r="Q405" s="61">
        <v>38102</v>
      </c>
      <c r="R405" s="65">
        <v>116</v>
      </c>
      <c r="S405" s="61">
        <v>38102</v>
      </c>
      <c r="T405" s="64">
        <v>0.55700231481481477</v>
      </c>
      <c r="U405" s="64">
        <v>0.55893518518518526</v>
      </c>
      <c r="V405" s="44">
        <f t="shared" si="72"/>
        <v>73325</v>
      </c>
      <c r="W405" s="44">
        <f t="shared" si="73"/>
        <v>73492</v>
      </c>
      <c r="X405" s="63">
        <v>10</v>
      </c>
      <c r="Y405" s="63">
        <v>0</v>
      </c>
      <c r="Z405" s="62"/>
      <c r="AA405" s="62"/>
      <c r="AB405" s="62"/>
      <c r="AC405" s="62"/>
      <c r="AD405" s="189"/>
      <c r="AE405" s="62">
        <v>524</v>
      </c>
      <c r="AF405" s="62"/>
      <c r="AG405" s="61">
        <v>38102</v>
      </c>
      <c r="AH405" s="60">
        <v>0.55728009259473765</v>
      </c>
      <c r="AI405" s="60">
        <v>0.55869212962716119</v>
      </c>
      <c r="AJ405" s="44">
        <f t="shared" ref="AJ405:AK407" si="74">(AH405+7/24)*86400</f>
        <v>73349.000000185333</v>
      </c>
      <c r="AK405" s="44">
        <f t="shared" si="74"/>
        <v>73470.999999786727</v>
      </c>
      <c r="AL405" s="59">
        <v>5109.04</v>
      </c>
      <c r="AM405" s="59">
        <v>103.04600000000001</v>
      </c>
      <c r="AN405" s="57">
        <v>49.834099999999999</v>
      </c>
      <c r="AO405" s="58"/>
      <c r="AP405" s="57"/>
      <c r="AQ405" s="57"/>
      <c r="AR405" s="57"/>
    </row>
    <row r="406" spans="1:44" x14ac:dyDescent="0.25">
      <c r="A406" s="189"/>
      <c r="B406" s="70">
        <v>38102</v>
      </c>
      <c r="C406" s="68" t="s">
        <v>24</v>
      </c>
      <c r="D406" s="68">
        <v>100</v>
      </c>
      <c r="E406" s="69"/>
      <c r="F406" s="54"/>
      <c r="G406" s="68"/>
      <c r="H406" s="68"/>
      <c r="I406" s="68"/>
      <c r="J406" s="68"/>
      <c r="K406" s="68"/>
      <c r="L406" s="68"/>
      <c r="M406" s="67"/>
      <c r="N406" s="189"/>
      <c r="O406" s="66">
        <v>528</v>
      </c>
      <c r="P406" s="62">
        <v>107</v>
      </c>
      <c r="Q406" s="61">
        <v>38102</v>
      </c>
      <c r="R406" s="65">
        <v>116</v>
      </c>
      <c r="S406" s="61">
        <v>38102</v>
      </c>
      <c r="T406" s="64">
        <v>0.58119212962962963</v>
      </c>
      <c r="U406" s="64">
        <v>0.58149305555555553</v>
      </c>
      <c r="V406" s="44">
        <f t="shared" si="72"/>
        <v>75415</v>
      </c>
      <c r="W406" s="44">
        <f t="shared" si="73"/>
        <v>75441</v>
      </c>
      <c r="X406" s="63">
        <v>30</v>
      </c>
      <c r="Y406" s="63">
        <v>0</v>
      </c>
      <c r="Z406" s="62"/>
      <c r="AA406" s="62"/>
      <c r="AB406" s="62"/>
      <c r="AC406" s="62"/>
      <c r="AD406" s="189"/>
      <c r="AE406" s="62">
        <v>528</v>
      </c>
      <c r="AF406" s="62"/>
      <c r="AG406" s="61">
        <v>38102</v>
      </c>
      <c r="AH406" s="60">
        <v>0.58121527777984738</v>
      </c>
      <c r="AI406" s="60">
        <v>0.58178240740380716</v>
      </c>
      <c r="AJ406" s="44">
        <f t="shared" si="74"/>
        <v>75417.000000178814</v>
      </c>
      <c r="AK406" s="44">
        <f t="shared" si="74"/>
        <v>75465.999999688938</v>
      </c>
      <c r="AL406" s="59">
        <v>1373.34</v>
      </c>
      <c r="AM406" s="59">
        <v>358.22399999999999</v>
      </c>
      <c r="AN406" s="57">
        <v>-0.30819999999999997</v>
      </c>
      <c r="AO406" s="58"/>
      <c r="AP406" s="57"/>
      <c r="AQ406" s="57"/>
      <c r="AR406" s="57"/>
    </row>
    <row r="407" spans="1:44" x14ac:dyDescent="0.25">
      <c r="A407" s="189"/>
      <c r="B407" s="70">
        <v>38102</v>
      </c>
      <c r="C407" s="68" t="s">
        <v>24</v>
      </c>
      <c r="D407" s="68">
        <v>4</v>
      </c>
      <c r="E407" s="69"/>
      <c r="F407" s="54"/>
      <c r="G407" s="68"/>
      <c r="H407" s="68"/>
      <c r="I407" s="68"/>
      <c r="J407" s="68"/>
      <c r="K407" s="68"/>
      <c r="L407" s="68"/>
      <c r="M407" s="67"/>
      <c r="N407" s="189"/>
      <c r="O407" s="66">
        <v>529</v>
      </c>
      <c r="P407" s="62">
        <v>108</v>
      </c>
      <c r="Q407" s="61">
        <v>38102</v>
      </c>
      <c r="R407" s="65">
        <v>116</v>
      </c>
      <c r="S407" s="61">
        <v>38102</v>
      </c>
      <c r="T407" s="64">
        <v>0.58157407407407413</v>
      </c>
      <c r="U407" s="64">
        <v>0.58348379629629632</v>
      </c>
      <c r="V407" s="44">
        <f t="shared" si="72"/>
        <v>75448</v>
      </c>
      <c r="W407" s="44">
        <f t="shared" si="73"/>
        <v>75613</v>
      </c>
      <c r="X407" s="63">
        <v>30</v>
      </c>
      <c r="Y407" s="63">
        <v>0</v>
      </c>
      <c r="Z407" s="62"/>
      <c r="AA407" s="62"/>
      <c r="AB407" s="62"/>
      <c r="AC407" s="62"/>
      <c r="AD407" s="189"/>
      <c r="AE407" s="62">
        <v>529</v>
      </c>
      <c r="AF407" s="62"/>
      <c r="AG407" s="61">
        <v>38102</v>
      </c>
      <c r="AH407" s="60">
        <v>0.58193287037283881</v>
      </c>
      <c r="AI407" s="60">
        <v>0.58334490740526235</v>
      </c>
      <c r="AJ407" s="44">
        <f t="shared" si="74"/>
        <v>75479.000000213273</v>
      </c>
      <c r="AK407" s="44">
        <f t="shared" si="74"/>
        <v>75600.999999814667</v>
      </c>
      <c r="AL407" s="59">
        <v>1158.31</v>
      </c>
      <c r="AM407" s="59">
        <v>100.77200000000001</v>
      </c>
      <c r="AN407" s="57">
        <v>11.4659</v>
      </c>
      <c r="AO407" s="58"/>
      <c r="AP407" s="57"/>
      <c r="AQ407" s="57"/>
      <c r="AR407" s="57"/>
    </row>
    <row r="408" spans="1:44" x14ac:dyDescent="0.25">
      <c r="A408" s="189"/>
      <c r="B408" s="70">
        <v>38102</v>
      </c>
      <c r="C408" s="68" t="s">
        <v>24</v>
      </c>
      <c r="D408" s="68">
        <v>30</v>
      </c>
      <c r="E408" s="69"/>
      <c r="F408" s="54"/>
      <c r="G408" s="68"/>
      <c r="H408" s="68"/>
      <c r="I408" s="68"/>
      <c r="J408" s="68"/>
      <c r="K408" s="68"/>
      <c r="L408" s="68"/>
      <c r="M408" s="67"/>
      <c r="N408" s="189"/>
      <c r="O408" s="66">
        <v>530</v>
      </c>
      <c r="P408" s="62">
        <v>109</v>
      </c>
      <c r="Q408" s="61">
        <v>38102</v>
      </c>
      <c r="R408" s="65">
        <v>116</v>
      </c>
      <c r="S408" s="61">
        <v>38102</v>
      </c>
      <c r="T408" s="64">
        <v>0.5835069444444444</v>
      </c>
      <c r="U408" s="64">
        <v>0.58398148148148155</v>
      </c>
      <c r="V408" s="44">
        <f t="shared" si="72"/>
        <v>75615</v>
      </c>
      <c r="W408" s="44">
        <f t="shared" si="73"/>
        <v>75656</v>
      </c>
      <c r="X408" s="63">
        <v>30</v>
      </c>
      <c r="Y408" s="63">
        <v>0</v>
      </c>
      <c r="Z408" s="62"/>
      <c r="AA408" s="62"/>
      <c r="AB408" s="62"/>
      <c r="AC408" s="62"/>
      <c r="AD408" s="189"/>
      <c r="AE408" s="62">
        <v>530</v>
      </c>
      <c r="AF408" s="62"/>
      <c r="AG408" s="61">
        <v>38102</v>
      </c>
      <c r="AH408" s="60"/>
      <c r="AI408" s="60"/>
      <c r="AJ408" s="44"/>
      <c r="AK408" s="44"/>
      <c r="AL408" s="59"/>
      <c r="AM408" s="59"/>
      <c r="AN408" s="57"/>
      <c r="AO408" s="58"/>
      <c r="AP408" s="57"/>
      <c r="AQ408" s="57"/>
      <c r="AR408" s="57"/>
    </row>
    <row r="409" spans="1:44" x14ac:dyDescent="0.25">
      <c r="A409" s="189"/>
      <c r="B409" s="70">
        <v>38102</v>
      </c>
      <c r="C409" s="68" t="s">
        <v>24</v>
      </c>
      <c r="D409" s="68">
        <v>4</v>
      </c>
      <c r="E409" s="69"/>
      <c r="F409" s="54"/>
      <c r="G409" s="68"/>
      <c r="H409" s="68"/>
      <c r="I409" s="68"/>
      <c r="J409" s="68"/>
      <c r="K409" s="68"/>
      <c r="L409" s="68"/>
      <c r="M409" s="67"/>
      <c r="N409" s="189"/>
      <c r="O409" s="66">
        <v>601</v>
      </c>
      <c r="P409" s="62">
        <v>137</v>
      </c>
      <c r="Q409" s="61">
        <v>38103</v>
      </c>
      <c r="R409" s="65">
        <v>117</v>
      </c>
      <c r="S409" s="61">
        <v>38102</v>
      </c>
      <c r="T409" s="64">
        <v>0.33840277777777777</v>
      </c>
      <c r="U409" s="64">
        <v>0.33991898148148153</v>
      </c>
      <c r="V409" s="44">
        <f t="shared" si="72"/>
        <v>54438</v>
      </c>
      <c r="W409" s="44">
        <f t="shared" si="73"/>
        <v>54569.000000000007</v>
      </c>
      <c r="X409" s="63">
        <v>30</v>
      </c>
      <c r="Y409" s="63">
        <v>0</v>
      </c>
      <c r="Z409" s="62"/>
      <c r="AA409" s="62"/>
      <c r="AB409" s="62"/>
      <c r="AC409" s="62"/>
      <c r="AD409" s="189"/>
      <c r="AE409" s="62">
        <v>601</v>
      </c>
      <c r="AF409" s="62"/>
      <c r="AG409" s="61">
        <v>38103</v>
      </c>
      <c r="AH409" s="60">
        <v>0.33891203703387873</v>
      </c>
      <c r="AI409" s="60">
        <v>0.33960648148058681</v>
      </c>
      <c r="AJ409" s="44">
        <f t="shared" ref="AJ409:AK416" si="75">(AH409+7/24)*86400</f>
        <v>54481.99999972713</v>
      </c>
      <c r="AK409" s="44">
        <f t="shared" si="75"/>
        <v>54541.999999922708</v>
      </c>
      <c r="AL409" s="59">
        <v>969.17</v>
      </c>
      <c r="AM409" s="59">
        <v>57.347900000000003</v>
      </c>
      <c r="AN409" s="57">
        <v>41.899900000000002</v>
      </c>
      <c r="AO409" s="58">
        <v>2.97748E+16</v>
      </c>
      <c r="AP409" s="57">
        <v>14.0724</v>
      </c>
      <c r="AQ409" s="57">
        <v>12.2097</v>
      </c>
      <c r="AR409" s="57">
        <v>0.93393000000000004</v>
      </c>
    </row>
    <row r="410" spans="1:44" x14ac:dyDescent="0.25">
      <c r="A410" s="189"/>
      <c r="B410" s="70">
        <v>38103</v>
      </c>
      <c r="C410" s="68" t="s">
        <v>24</v>
      </c>
      <c r="D410" s="68">
        <v>30</v>
      </c>
      <c r="E410" s="69"/>
      <c r="F410" s="54"/>
      <c r="G410" s="68"/>
      <c r="H410" s="68"/>
      <c r="I410" s="68"/>
      <c r="J410" s="68"/>
      <c r="K410" s="68"/>
      <c r="L410" s="68"/>
      <c r="M410" s="67"/>
      <c r="N410" s="189"/>
      <c r="O410" s="66">
        <v>670</v>
      </c>
      <c r="P410" s="62"/>
      <c r="Q410" s="61"/>
      <c r="R410" s="65"/>
      <c r="S410" s="61">
        <v>38103</v>
      </c>
      <c r="T410" s="64"/>
      <c r="U410" s="64"/>
      <c r="V410" s="44"/>
      <c r="W410" s="44"/>
      <c r="X410" s="63"/>
      <c r="Y410" s="63"/>
      <c r="Z410" s="62"/>
      <c r="AA410" s="62"/>
      <c r="AB410" s="62"/>
      <c r="AC410" s="62"/>
      <c r="AD410" s="189"/>
      <c r="AE410" s="62">
        <v>670</v>
      </c>
      <c r="AF410" s="62"/>
      <c r="AG410" s="61">
        <v>38103</v>
      </c>
      <c r="AH410" s="60">
        <v>0.61042824073956581</v>
      </c>
      <c r="AI410" s="60">
        <v>0.61250000000291038</v>
      </c>
      <c r="AJ410" s="44">
        <f t="shared" si="75"/>
        <v>77940.999999898486</v>
      </c>
      <c r="AK410" s="44">
        <f t="shared" si="75"/>
        <v>78120.000000251457</v>
      </c>
      <c r="AL410" s="59">
        <v>1059.56</v>
      </c>
      <c r="AM410" s="59">
        <v>80.945800000000006</v>
      </c>
      <c r="AN410" s="57">
        <v>4.7804599999999997</v>
      </c>
      <c r="AO410" s="58">
        <v>1.69821E+16</v>
      </c>
      <c r="AP410" s="57">
        <v>3.9056299999999999</v>
      </c>
      <c r="AQ410" s="57">
        <v>2.1236100000000002</v>
      </c>
      <c r="AR410" s="57">
        <v>1.4858100000000001</v>
      </c>
    </row>
    <row r="411" spans="1:44" x14ac:dyDescent="0.25">
      <c r="A411" s="189"/>
      <c r="B411" s="70">
        <v>38103</v>
      </c>
      <c r="C411" s="68" t="s">
        <v>24</v>
      </c>
      <c r="D411" s="68">
        <v>4</v>
      </c>
      <c r="E411" s="69"/>
      <c r="F411" s="54"/>
      <c r="G411" s="68"/>
      <c r="H411" s="68"/>
      <c r="I411" s="68"/>
      <c r="J411" s="68"/>
      <c r="K411" s="68"/>
      <c r="L411" s="68"/>
      <c r="M411" s="67"/>
      <c r="N411" s="189"/>
      <c r="O411" s="66">
        <v>671</v>
      </c>
      <c r="P411" s="62"/>
      <c r="Q411" s="61"/>
      <c r="R411" s="65"/>
      <c r="S411" s="61">
        <v>38103</v>
      </c>
      <c r="T411" s="64"/>
      <c r="U411" s="64"/>
      <c r="V411" s="44"/>
      <c r="W411" s="44"/>
      <c r="X411" s="63"/>
      <c r="Y411" s="63"/>
      <c r="Z411" s="62"/>
      <c r="AA411" s="62"/>
      <c r="AB411" s="62"/>
      <c r="AC411" s="62"/>
      <c r="AD411" s="189"/>
      <c r="AE411" s="62">
        <v>671</v>
      </c>
      <c r="AF411" s="62"/>
      <c r="AG411" s="61">
        <v>38103</v>
      </c>
      <c r="AH411" s="60">
        <v>0.61391203703533392</v>
      </c>
      <c r="AI411" s="60">
        <v>0.61599537036818219</v>
      </c>
      <c r="AJ411" s="44">
        <f t="shared" si="75"/>
        <v>78241.999999852851</v>
      </c>
      <c r="AK411" s="44">
        <f t="shared" si="75"/>
        <v>78421.999999810942</v>
      </c>
      <c r="AL411" s="59">
        <v>918.00800000000004</v>
      </c>
      <c r="AM411" s="59">
        <v>121.352</v>
      </c>
      <c r="AN411" s="57">
        <v>6.5782999999999996</v>
      </c>
      <c r="AO411" s="58">
        <v>3.25182E+16</v>
      </c>
      <c r="AP411" s="57">
        <v>6.9212699999999998</v>
      </c>
      <c r="AQ411" s="57">
        <v>4.9244000000000003</v>
      </c>
      <c r="AR411" s="57">
        <v>1.5431699999999999</v>
      </c>
    </row>
    <row r="412" spans="1:44" x14ac:dyDescent="0.25">
      <c r="A412" s="189"/>
      <c r="B412" s="70">
        <v>38103</v>
      </c>
      <c r="C412" s="68" t="s">
        <v>24</v>
      </c>
      <c r="D412" s="68">
        <v>40</v>
      </c>
      <c r="E412" s="69"/>
      <c r="F412" s="54"/>
      <c r="G412" s="68"/>
      <c r="H412" s="68"/>
      <c r="I412" s="68"/>
      <c r="J412" s="68"/>
      <c r="K412" s="68"/>
      <c r="L412" s="68"/>
      <c r="M412" s="67"/>
      <c r="N412" s="189"/>
      <c r="O412" s="66">
        <v>672</v>
      </c>
      <c r="P412" s="62"/>
      <c r="Q412" s="61"/>
      <c r="R412" s="65"/>
      <c r="S412" s="61">
        <v>38103</v>
      </c>
      <c r="T412" s="64"/>
      <c r="U412" s="64"/>
      <c r="V412" s="44"/>
      <c r="W412" s="44"/>
      <c r="X412" s="63"/>
      <c r="Y412" s="63"/>
      <c r="Z412" s="62"/>
      <c r="AA412" s="62"/>
      <c r="AB412" s="62"/>
      <c r="AC412" s="62"/>
      <c r="AD412" s="189"/>
      <c r="AE412" s="62">
        <v>672</v>
      </c>
      <c r="AF412" s="62"/>
      <c r="AG412" s="61">
        <v>38103</v>
      </c>
      <c r="AH412" s="60">
        <v>0.61667824073811062</v>
      </c>
      <c r="AI412" s="60">
        <v>0.61876157407095889</v>
      </c>
      <c r="AJ412" s="44">
        <f t="shared" si="75"/>
        <v>78480.999999772757</v>
      </c>
      <c r="AK412" s="44">
        <f t="shared" si="75"/>
        <v>78660.999999730848</v>
      </c>
      <c r="AL412" s="59">
        <v>1292.95</v>
      </c>
      <c r="AM412" s="59">
        <v>90.623000000000005</v>
      </c>
      <c r="AN412" s="57">
        <v>6.5849099999999998</v>
      </c>
      <c r="AO412" s="58">
        <v>1.58097E+16</v>
      </c>
      <c r="AP412" s="57">
        <v>3.8423500000000002</v>
      </c>
      <c r="AQ412" s="57">
        <v>2.10364</v>
      </c>
      <c r="AR412" s="57">
        <v>1.47207</v>
      </c>
    </row>
    <row r="413" spans="1:44" x14ac:dyDescent="0.25">
      <c r="A413" s="189"/>
      <c r="B413" s="70">
        <v>38103</v>
      </c>
      <c r="C413" s="68" t="s">
        <v>24</v>
      </c>
      <c r="D413" s="68">
        <v>40</v>
      </c>
      <c r="E413" s="69"/>
      <c r="F413" s="54"/>
      <c r="G413" s="68"/>
      <c r="H413" s="68"/>
      <c r="I413" s="68"/>
      <c r="J413" s="68"/>
      <c r="K413" s="68"/>
      <c r="L413" s="68"/>
      <c r="M413" s="67"/>
      <c r="N413" s="189"/>
      <c r="O413" s="66">
        <v>673</v>
      </c>
      <c r="P413" s="62"/>
      <c r="Q413" s="61"/>
      <c r="R413" s="65"/>
      <c r="S413" s="61">
        <v>38103</v>
      </c>
      <c r="T413" s="64"/>
      <c r="U413" s="64"/>
      <c r="V413" s="44"/>
      <c r="W413" s="44"/>
      <c r="X413" s="63"/>
      <c r="Y413" s="63"/>
      <c r="Z413" s="62"/>
      <c r="AA413" s="62"/>
      <c r="AB413" s="62"/>
      <c r="AC413" s="62"/>
      <c r="AD413" s="189"/>
      <c r="AE413" s="62">
        <v>673</v>
      </c>
      <c r="AF413" s="62"/>
      <c r="AG413" s="61">
        <v>38103</v>
      </c>
      <c r="AH413" s="60">
        <v>0.619803240741021</v>
      </c>
      <c r="AI413" s="60">
        <v>0.62258101852057735</v>
      </c>
      <c r="AJ413" s="44">
        <f t="shared" si="75"/>
        <v>78751.000000024214</v>
      </c>
      <c r="AK413" s="44">
        <f t="shared" si="75"/>
        <v>78991.000000177883</v>
      </c>
      <c r="AL413" s="59">
        <v>2893.48</v>
      </c>
      <c r="AM413" s="59">
        <v>47.730899999999998</v>
      </c>
      <c r="AN413" s="57">
        <v>2.11022</v>
      </c>
      <c r="AO413" s="58">
        <v>226343000000000</v>
      </c>
      <c r="AP413" s="57">
        <v>0.68772500000000003</v>
      </c>
      <c r="AQ413" s="57">
        <v>0.70094699999999999</v>
      </c>
      <c r="AR413" s="57">
        <v>-1.7902700000000001E-2</v>
      </c>
    </row>
    <row r="414" spans="1:44" x14ac:dyDescent="0.25">
      <c r="A414" s="189"/>
      <c r="B414" s="70">
        <v>38103</v>
      </c>
      <c r="C414" s="68" t="s">
        <v>24</v>
      </c>
      <c r="D414" s="68">
        <v>40</v>
      </c>
      <c r="E414" s="69"/>
      <c r="F414" s="54"/>
      <c r="G414" s="68"/>
      <c r="H414" s="68"/>
      <c r="I414" s="68"/>
      <c r="J414" s="68"/>
      <c r="K414" s="68"/>
      <c r="L414" s="68"/>
      <c r="M414" s="67"/>
      <c r="N414" s="189"/>
      <c r="O414" s="66">
        <v>674</v>
      </c>
      <c r="P414" s="62">
        <v>208</v>
      </c>
      <c r="Q414" s="61">
        <v>38103</v>
      </c>
      <c r="R414" s="65">
        <v>117</v>
      </c>
      <c r="S414" s="61">
        <v>38103</v>
      </c>
      <c r="T414" s="64">
        <v>0.62300925925925921</v>
      </c>
      <c r="U414" s="64">
        <v>0.62638888888888888</v>
      </c>
      <c r="V414" s="44">
        <f t="shared" ref="V414:W416" si="76">(T414+7/24)*86400</f>
        <v>79027.999999999985</v>
      </c>
      <c r="W414" s="44">
        <f t="shared" si="76"/>
        <v>79320</v>
      </c>
      <c r="X414" s="63">
        <v>10</v>
      </c>
      <c r="Y414" s="63">
        <v>0</v>
      </c>
      <c r="Z414" s="62"/>
      <c r="AA414" s="62"/>
      <c r="AB414" s="62"/>
      <c r="AC414" s="62"/>
      <c r="AD414" s="189"/>
      <c r="AE414" s="62">
        <v>674</v>
      </c>
      <c r="AF414" s="62"/>
      <c r="AG414" s="61">
        <v>38103</v>
      </c>
      <c r="AH414" s="60">
        <v>0.62363425926014315</v>
      </c>
      <c r="AI414" s="60">
        <v>0.6264120370396995</v>
      </c>
      <c r="AJ414" s="44">
        <f t="shared" si="75"/>
        <v>79082.000000076368</v>
      </c>
      <c r="AK414" s="44">
        <f t="shared" si="75"/>
        <v>79322.000000230037</v>
      </c>
      <c r="AL414" s="59">
        <v>3297.92</v>
      </c>
      <c r="AM414" s="59">
        <v>119.40900000000001</v>
      </c>
      <c r="AN414" s="57">
        <v>2.0783299999999998</v>
      </c>
      <c r="AO414" s="58">
        <v>298650000000000</v>
      </c>
      <c r="AP414" s="57">
        <v>0.81687500000000002</v>
      </c>
      <c r="AQ414" s="57">
        <v>0.621668</v>
      </c>
      <c r="AR414" s="57">
        <v>0.125143</v>
      </c>
    </row>
    <row r="415" spans="1:44" x14ac:dyDescent="0.25">
      <c r="A415" s="189"/>
      <c r="B415" s="70">
        <v>38103</v>
      </c>
      <c r="C415" s="68" t="s">
        <v>24</v>
      </c>
      <c r="D415" s="68">
        <v>4</v>
      </c>
      <c r="E415" s="69"/>
      <c r="F415" s="54"/>
      <c r="G415" s="68"/>
      <c r="H415" s="68"/>
      <c r="I415" s="68"/>
      <c r="J415" s="68"/>
      <c r="K415" s="68"/>
      <c r="L415" s="68"/>
      <c r="M415" s="67"/>
      <c r="N415" s="189"/>
      <c r="O415" s="66">
        <v>675</v>
      </c>
      <c r="P415" s="62">
        <v>209</v>
      </c>
      <c r="Q415" s="61">
        <v>38103</v>
      </c>
      <c r="R415" s="65">
        <v>117</v>
      </c>
      <c r="S415" s="61">
        <v>38103</v>
      </c>
      <c r="T415" s="64">
        <v>0.62648148148148153</v>
      </c>
      <c r="U415" s="64">
        <v>0.63115740740740744</v>
      </c>
      <c r="V415" s="44">
        <f t="shared" si="76"/>
        <v>79328</v>
      </c>
      <c r="W415" s="44">
        <f t="shared" si="76"/>
        <v>79732</v>
      </c>
      <c r="X415" s="63">
        <v>10</v>
      </c>
      <c r="Y415" s="63">
        <v>0</v>
      </c>
      <c r="Z415" s="62"/>
      <c r="AA415" s="62"/>
      <c r="AB415" s="62"/>
      <c r="AC415" s="62"/>
      <c r="AD415" s="189"/>
      <c r="AE415" s="62">
        <v>675</v>
      </c>
      <c r="AF415" s="62"/>
      <c r="AG415" s="61">
        <v>38103</v>
      </c>
      <c r="AH415" s="60">
        <v>0.62743055555620231</v>
      </c>
      <c r="AI415" s="60">
        <v>0.62988425925868796</v>
      </c>
      <c r="AJ415" s="44">
        <f t="shared" si="75"/>
        <v>79410.000000055879</v>
      </c>
      <c r="AK415" s="44">
        <f t="shared" si="75"/>
        <v>79621.99999995064</v>
      </c>
      <c r="AL415" s="59">
        <v>2468.87</v>
      </c>
      <c r="AM415" s="59">
        <v>139.821</v>
      </c>
      <c r="AN415" s="57">
        <v>2.3104100000000001</v>
      </c>
      <c r="AO415" s="58"/>
      <c r="AP415" s="57"/>
      <c r="AQ415" s="57"/>
      <c r="AR415" s="57"/>
    </row>
    <row r="416" spans="1:44" ht="13.8" thickBot="1" x14ac:dyDescent="0.3">
      <c r="A416" s="190"/>
      <c r="B416" s="56">
        <v>38105</v>
      </c>
      <c r="C416" s="53" t="s">
        <v>23</v>
      </c>
      <c r="D416" s="53">
        <v>30</v>
      </c>
      <c r="E416" s="55"/>
      <c r="F416" s="54"/>
      <c r="G416" s="53"/>
      <c r="H416" s="53"/>
      <c r="I416" s="53"/>
      <c r="J416" s="53"/>
      <c r="K416" s="53"/>
      <c r="L416" s="53"/>
      <c r="M416" s="52"/>
      <c r="N416" s="190"/>
      <c r="O416" s="51">
        <v>835</v>
      </c>
      <c r="P416" s="47">
        <v>302</v>
      </c>
      <c r="Q416" s="46">
        <v>38105</v>
      </c>
      <c r="R416" s="50">
        <v>119</v>
      </c>
      <c r="S416" s="46">
        <v>38105</v>
      </c>
      <c r="T416" s="49">
        <v>0.52907407407407414</v>
      </c>
      <c r="U416" s="49">
        <v>0.53494212962962961</v>
      </c>
      <c r="V416" s="44">
        <f t="shared" si="76"/>
        <v>70912</v>
      </c>
      <c r="W416" s="44">
        <f t="shared" si="76"/>
        <v>71419</v>
      </c>
      <c r="X416" s="48">
        <v>30</v>
      </c>
      <c r="Y416" s="48">
        <v>0</v>
      </c>
      <c r="Z416" s="47"/>
      <c r="AA416" s="47"/>
      <c r="AB416" s="47"/>
      <c r="AC416" s="47"/>
      <c r="AD416" s="190"/>
      <c r="AE416" s="47">
        <v>835</v>
      </c>
      <c r="AF416" s="47"/>
      <c r="AG416" s="46">
        <v>38105</v>
      </c>
      <c r="AH416" s="45">
        <v>0.53021990740671754</v>
      </c>
      <c r="AI416" s="45">
        <v>0.53473379629576812</v>
      </c>
      <c r="AJ416" s="44">
        <f t="shared" si="75"/>
        <v>71010.999999940395</v>
      </c>
      <c r="AK416" s="44">
        <f t="shared" si="75"/>
        <v>71400.999999954365</v>
      </c>
      <c r="AL416" s="43">
        <v>893.67</v>
      </c>
      <c r="AM416" s="43">
        <v>117.45099999999999</v>
      </c>
      <c r="AN416" s="41">
        <v>9.125</v>
      </c>
      <c r="AO416" s="42">
        <v>3.33228E+16</v>
      </c>
      <c r="AP416" s="41">
        <v>8.5107800000000005</v>
      </c>
      <c r="AQ416" s="41">
        <v>5.3771300000000002</v>
      </c>
      <c r="AR416" s="41">
        <v>2.1370399999999998</v>
      </c>
    </row>
    <row r="417" spans="1:44" x14ac:dyDescent="0.25">
      <c r="A417" s="31"/>
      <c r="B417" s="35"/>
      <c r="C417" s="37"/>
      <c r="D417" s="37"/>
      <c r="E417" s="40"/>
      <c r="F417" s="39"/>
      <c r="G417" s="39"/>
      <c r="H417" s="39"/>
      <c r="I417" s="39"/>
      <c r="J417" s="39"/>
      <c r="K417" s="39"/>
      <c r="L417" s="39"/>
      <c r="M417" s="39"/>
      <c r="N417" s="31"/>
      <c r="O417" s="38"/>
      <c r="P417" s="37"/>
      <c r="Q417" s="29"/>
      <c r="R417" s="36"/>
      <c r="S417" s="35"/>
      <c r="T417" s="34"/>
      <c r="U417" s="34"/>
      <c r="V417" s="34"/>
      <c r="W417" s="34"/>
      <c r="X417" s="33"/>
      <c r="Y417" s="33"/>
      <c r="Z417" s="32"/>
      <c r="AA417" s="32"/>
      <c r="AB417" s="32"/>
      <c r="AC417" s="27"/>
      <c r="AD417" s="31"/>
      <c r="AE417" s="30"/>
      <c r="AF417" s="30"/>
      <c r="AG417" s="29"/>
      <c r="AH417" s="28"/>
      <c r="AI417" s="28"/>
      <c r="AJ417" s="28"/>
      <c r="AK417" s="28"/>
      <c r="AL417" s="27"/>
      <c r="AM417" s="27"/>
      <c r="AN417" s="25"/>
      <c r="AO417" s="26"/>
      <c r="AP417" s="25"/>
      <c r="AQ417" s="25"/>
      <c r="AR417" s="25"/>
    </row>
    <row r="418" spans="1:44" x14ac:dyDescent="0.25">
      <c r="A418" s="19" t="s">
        <v>22</v>
      </c>
      <c r="B418" s="2"/>
      <c r="C418" s="2"/>
      <c r="D418" s="2"/>
      <c r="E418" s="9"/>
      <c r="F418" s="2"/>
      <c r="G418" s="2"/>
      <c r="H418" s="2"/>
      <c r="I418" s="2"/>
      <c r="J418" s="2"/>
      <c r="K418" s="2"/>
      <c r="L418" s="2"/>
      <c r="M418" s="2"/>
      <c r="N418" s="2"/>
      <c r="O418" s="8"/>
      <c r="P418" s="8"/>
      <c r="Q418" s="7"/>
      <c r="R418" s="6"/>
      <c r="S418" s="6"/>
      <c r="T418" s="5"/>
      <c r="U418" s="5"/>
      <c r="V418" s="5"/>
      <c r="W418" s="5"/>
      <c r="X418" s="4"/>
      <c r="Y418" s="4"/>
      <c r="Z418" s="3"/>
      <c r="AA418" s="3"/>
      <c r="AB418" s="3"/>
      <c r="AC418" s="3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</row>
    <row r="419" spans="1:44" x14ac:dyDescent="0.25">
      <c r="A419" s="19" t="s">
        <v>21</v>
      </c>
      <c r="B419" s="2"/>
      <c r="C419" s="2"/>
      <c r="D419" s="2"/>
      <c r="E419" s="9"/>
      <c r="F419" s="2"/>
      <c r="G419" s="2"/>
      <c r="H419" s="2"/>
      <c r="I419" s="2"/>
      <c r="J419" s="2"/>
      <c r="K419" s="2"/>
      <c r="L419" s="2"/>
      <c r="M419" s="2"/>
      <c r="N419" s="2"/>
      <c r="O419" s="8"/>
      <c r="P419" s="8"/>
      <c r="Q419" s="7"/>
      <c r="R419" s="6"/>
      <c r="S419" s="6"/>
      <c r="T419" s="5"/>
      <c r="U419" s="5"/>
      <c r="V419" s="5"/>
      <c r="W419" s="5"/>
      <c r="X419" s="4"/>
      <c r="Y419" s="4"/>
      <c r="Z419" s="3"/>
      <c r="AA419" s="3"/>
      <c r="AB419" s="3"/>
      <c r="AC419" s="3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</row>
    <row r="420" spans="1:44" x14ac:dyDescent="0.25">
      <c r="A420" s="19" t="s">
        <v>20</v>
      </c>
      <c r="B420" s="2"/>
      <c r="C420" s="2"/>
      <c r="D420" s="2"/>
      <c r="E420" s="9"/>
      <c r="F420" s="2"/>
      <c r="G420" s="2"/>
      <c r="H420" s="2"/>
      <c r="I420" s="2"/>
      <c r="J420" s="2"/>
      <c r="K420" s="2"/>
      <c r="L420" s="2"/>
      <c r="M420" s="2"/>
      <c r="N420" s="2"/>
      <c r="O420" s="8"/>
      <c r="P420" s="8"/>
      <c r="Q420" s="7"/>
      <c r="R420" s="6"/>
      <c r="S420" s="6"/>
      <c r="T420" s="5"/>
      <c r="U420" s="5"/>
      <c r="V420" s="5"/>
      <c r="W420" s="5"/>
      <c r="X420" s="4"/>
      <c r="Y420" s="4"/>
      <c r="Z420" s="3"/>
      <c r="AA420" s="3"/>
      <c r="AB420" s="3"/>
      <c r="AC420" s="3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</row>
    <row r="421" spans="1:44" x14ac:dyDescent="0.25">
      <c r="A421" s="22" t="s">
        <v>19</v>
      </c>
      <c r="B421" s="2"/>
      <c r="C421" s="2"/>
      <c r="D421" s="2"/>
      <c r="E421" s="9"/>
      <c r="F421" s="2"/>
      <c r="G421" s="2"/>
      <c r="H421" s="2"/>
      <c r="I421" s="2"/>
      <c r="J421" s="2"/>
      <c r="K421" s="2"/>
      <c r="L421" s="2"/>
      <c r="M421" s="2"/>
      <c r="N421" s="2"/>
      <c r="O421" s="8"/>
      <c r="P421" s="8"/>
      <c r="Q421" s="7"/>
      <c r="R421" s="6"/>
      <c r="S421" s="6"/>
      <c r="T421" s="5"/>
      <c r="U421" s="5"/>
      <c r="V421" s="5"/>
      <c r="W421" s="5"/>
      <c r="X421" s="4"/>
      <c r="Y421" s="4"/>
      <c r="Z421" s="3"/>
      <c r="AA421" s="3"/>
      <c r="AB421" s="3"/>
      <c r="AC421" s="3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</row>
    <row r="422" spans="1:44" x14ac:dyDescent="0.25">
      <c r="A422" s="22" t="s">
        <v>18</v>
      </c>
      <c r="B422" s="2"/>
      <c r="C422" s="2"/>
      <c r="D422" s="2"/>
      <c r="E422" s="9"/>
      <c r="F422" s="2"/>
      <c r="G422" s="2"/>
      <c r="H422" s="2"/>
      <c r="I422" s="2"/>
      <c r="J422" s="2"/>
      <c r="K422" s="2"/>
      <c r="L422" s="2"/>
      <c r="M422" s="2"/>
      <c r="N422" s="2"/>
      <c r="O422" s="8"/>
      <c r="P422" s="8"/>
      <c r="Q422" s="7"/>
      <c r="R422" s="6"/>
      <c r="S422" s="6"/>
      <c r="T422" s="5"/>
      <c r="U422" s="5"/>
      <c r="V422" s="5"/>
      <c r="W422" s="5"/>
      <c r="X422" s="4"/>
      <c r="Y422" s="4"/>
      <c r="Z422" s="3"/>
      <c r="AA422" s="3"/>
      <c r="AB422" s="3"/>
      <c r="AC422" s="3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</row>
    <row r="423" spans="1:44" x14ac:dyDescent="0.25">
      <c r="A423" s="19" t="s">
        <v>17</v>
      </c>
      <c r="B423" s="2"/>
      <c r="C423" s="2"/>
      <c r="D423" s="2"/>
      <c r="E423" s="9"/>
      <c r="F423" s="2"/>
      <c r="G423" s="2"/>
      <c r="H423" s="2"/>
      <c r="I423" s="2"/>
      <c r="J423" s="2"/>
      <c r="K423" s="2"/>
      <c r="L423" s="2"/>
      <c r="M423" s="2"/>
      <c r="N423" s="2"/>
      <c r="O423" s="8"/>
      <c r="P423" s="8"/>
      <c r="Q423" s="7"/>
      <c r="R423" s="6"/>
      <c r="S423" s="6"/>
      <c r="T423" s="5"/>
      <c r="U423" s="5"/>
      <c r="V423" s="5"/>
      <c r="W423" s="5"/>
      <c r="X423" s="4"/>
      <c r="Y423" s="4"/>
      <c r="Z423" s="3"/>
      <c r="AA423" s="3"/>
      <c r="AB423" s="3"/>
      <c r="AC423" s="3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</row>
    <row r="424" spans="1:44" x14ac:dyDescent="0.25">
      <c r="A424" s="18" t="s">
        <v>16</v>
      </c>
      <c r="B424" s="2"/>
      <c r="C424" s="2"/>
      <c r="D424" s="2"/>
      <c r="E424" s="9"/>
      <c r="F424" s="2"/>
      <c r="G424" s="2"/>
      <c r="H424" s="2"/>
      <c r="I424" s="2"/>
      <c r="J424" s="2"/>
      <c r="K424" s="2"/>
      <c r="L424" s="2"/>
      <c r="M424" s="2"/>
      <c r="N424" s="2"/>
      <c r="O424" s="8"/>
      <c r="P424" s="8"/>
      <c r="Q424" s="7"/>
      <c r="R424" s="6"/>
      <c r="S424" s="6"/>
      <c r="T424" s="5"/>
      <c r="U424" s="5"/>
      <c r="V424" s="5"/>
      <c r="W424" s="5"/>
      <c r="X424" s="4"/>
      <c r="Y424" s="4"/>
      <c r="Z424" s="3"/>
      <c r="AA424" s="3"/>
      <c r="AB424" s="3"/>
      <c r="AC424" s="3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</row>
    <row r="425" spans="1:44" x14ac:dyDescent="0.25">
      <c r="A425" s="22" t="s">
        <v>15</v>
      </c>
      <c r="B425" s="2"/>
      <c r="C425" s="2"/>
      <c r="D425" s="2"/>
      <c r="E425" s="9"/>
      <c r="F425" s="2"/>
      <c r="G425" s="2"/>
      <c r="H425" s="2"/>
      <c r="I425" s="2"/>
      <c r="J425" s="2"/>
      <c r="K425" s="2"/>
      <c r="L425" s="2"/>
      <c r="M425" s="2"/>
      <c r="N425" s="2"/>
      <c r="O425" s="8"/>
      <c r="P425" s="8"/>
      <c r="Q425" s="7"/>
      <c r="R425" s="6"/>
      <c r="S425" s="6"/>
      <c r="T425" s="5"/>
      <c r="U425" s="5"/>
      <c r="V425" s="5"/>
      <c r="W425" s="5"/>
      <c r="X425" s="4"/>
      <c r="Y425" s="4"/>
      <c r="Z425" s="3"/>
      <c r="AA425" s="3"/>
      <c r="AB425" s="3"/>
      <c r="AC425" s="3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</row>
    <row r="426" spans="1:44" x14ac:dyDescent="0.25">
      <c r="A426" s="18" t="s">
        <v>14</v>
      </c>
      <c r="B426" s="2"/>
      <c r="C426" s="2"/>
      <c r="D426" s="2"/>
      <c r="E426" s="9"/>
      <c r="F426" s="2"/>
      <c r="G426" s="2"/>
      <c r="H426" s="2"/>
      <c r="I426" s="2"/>
      <c r="J426" s="2"/>
      <c r="K426" s="2"/>
      <c r="L426" s="2"/>
      <c r="M426" s="2"/>
      <c r="N426" s="2"/>
      <c r="O426" s="8"/>
      <c r="P426" s="8"/>
      <c r="Q426" s="7"/>
      <c r="R426" s="6"/>
      <c r="S426" s="6"/>
      <c r="T426" s="5"/>
      <c r="U426" s="5"/>
      <c r="V426" s="5"/>
      <c r="W426" s="5"/>
      <c r="X426" s="4"/>
      <c r="Y426" s="4"/>
      <c r="Z426" s="3"/>
      <c r="AA426" s="3"/>
      <c r="AB426" s="3"/>
      <c r="AC426" s="3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</row>
    <row r="427" spans="1:44" x14ac:dyDescent="0.25">
      <c r="A427" s="18" t="s">
        <v>13</v>
      </c>
      <c r="B427" s="2"/>
      <c r="C427" s="2"/>
      <c r="D427" s="2"/>
      <c r="E427" s="9"/>
      <c r="F427" s="2"/>
      <c r="G427" s="2"/>
      <c r="H427" s="2"/>
      <c r="I427" s="2"/>
      <c r="J427" s="2"/>
      <c r="K427" s="2"/>
      <c r="L427" s="2"/>
      <c r="M427" s="2"/>
      <c r="N427" s="2"/>
      <c r="O427" s="8"/>
      <c r="P427" s="8"/>
      <c r="Q427" s="7"/>
      <c r="R427" s="6"/>
      <c r="S427" s="6"/>
      <c r="T427" s="5"/>
      <c r="U427" s="5"/>
      <c r="V427" s="5"/>
      <c r="W427" s="5"/>
      <c r="X427" s="4"/>
      <c r="Y427" s="4"/>
      <c r="Z427" s="3"/>
      <c r="AA427" s="3"/>
      <c r="AB427" s="3"/>
      <c r="AC427" s="3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</row>
    <row r="428" spans="1:44" x14ac:dyDescent="0.25">
      <c r="A428" s="18" t="s">
        <v>12</v>
      </c>
      <c r="B428" s="2"/>
      <c r="C428" s="2"/>
      <c r="D428" s="2"/>
      <c r="E428" s="9"/>
      <c r="F428" s="2"/>
      <c r="G428" s="2"/>
      <c r="H428" s="2"/>
      <c r="I428" s="2"/>
      <c r="J428" s="2"/>
      <c r="K428" s="2"/>
      <c r="L428" s="2"/>
      <c r="M428" s="2"/>
      <c r="N428" s="2"/>
      <c r="O428" s="8"/>
      <c r="P428" s="8"/>
      <c r="Q428" s="7"/>
      <c r="R428" s="6"/>
      <c r="S428" s="6"/>
      <c r="T428" s="5"/>
      <c r="U428" s="5"/>
      <c r="V428" s="5"/>
      <c r="W428" s="5"/>
      <c r="X428" s="4"/>
      <c r="Y428" s="4"/>
      <c r="Z428" s="3"/>
      <c r="AA428" s="3"/>
      <c r="AB428" s="3"/>
      <c r="AC428" s="3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</row>
    <row r="429" spans="1:44" x14ac:dyDescent="0.25">
      <c r="A429" s="24" t="s">
        <v>11</v>
      </c>
      <c r="B429" s="2"/>
      <c r="C429" s="2"/>
      <c r="D429" s="2"/>
      <c r="E429" s="9"/>
      <c r="F429" s="2"/>
      <c r="G429" s="2"/>
      <c r="H429" s="2"/>
      <c r="I429" s="2"/>
      <c r="J429" s="2"/>
      <c r="K429" s="2"/>
      <c r="L429" s="2"/>
      <c r="M429" s="2"/>
      <c r="N429" s="2"/>
      <c r="O429" s="8"/>
      <c r="P429" s="8"/>
      <c r="Q429" s="7"/>
      <c r="R429" s="6"/>
      <c r="S429" s="6"/>
      <c r="T429" s="5"/>
      <c r="U429" s="5"/>
      <c r="V429" s="5"/>
      <c r="W429" s="5"/>
      <c r="X429" s="4"/>
      <c r="Y429" s="4"/>
      <c r="Z429" s="3"/>
      <c r="AA429" s="3"/>
      <c r="AB429" s="3"/>
      <c r="AC429" s="3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</row>
    <row r="430" spans="1:44" x14ac:dyDescent="0.25">
      <c r="A430" s="24" t="s">
        <v>10</v>
      </c>
      <c r="B430" s="2"/>
      <c r="C430" s="2"/>
      <c r="D430" s="2"/>
      <c r="E430" s="9"/>
      <c r="F430" s="2"/>
      <c r="G430" s="2"/>
      <c r="H430" s="2"/>
      <c r="I430" s="2"/>
      <c r="J430" s="2"/>
      <c r="K430" s="2"/>
      <c r="L430" s="2"/>
      <c r="M430" s="2"/>
      <c r="N430" s="2"/>
      <c r="O430" s="8"/>
      <c r="P430" s="8"/>
      <c r="Q430" s="7"/>
      <c r="R430" s="6"/>
      <c r="S430" s="6"/>
      <c r="T430" s="5"/>
      <c r="U430" s="5"/>
      <c r="V430" s="5"/>
      <c r="W430" s="5"/>
      <c r="X430" s="4"/>
      <c r="Y430" s="4"/>
      <c r="Z430" s="3"/>
      <c r="AA430" s="3"/>
      <c r="AB430" s="3"/>
      <c r="AC430" s="3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</row>
    <row r="431" spans="1:44" x14ac:dyDescent="0.25">
      <c r="A431" s="24" t="s">
        <v>9</v>
      </c>
      <c r="B431" s="2"/>
      <c r="C431" s="2"/>
      <c r="D431" s="2"/>
      <c r="E431" s="9"/>
      <c r="F431" s="2"/>
      <c r="G431" s="2"/>
      <c r="H431" s="2"/>
      <c r="I431" s="2"/>
      <c r="J431" s="2"/>
      <c r="K431" s="2"/>
      <c r="L431" s="2"/>
      <c r="M431" s="2"/>
      <c r="N431" s="2"/>
      <c r="O431" s="8"/>
      <c r="P431" s="8"/>
      <c r="Q431" s="7"/>
      <c r="R431" s="6"/>
      <c r="S431" s="6"/>
      <c r="T431" s="5"/>
      <c r="U431" s="5"/>
      <c r="V431" s="5"/>
      <c r="W431" s="5"/>
      <c r="X431" s="4"/>
      <c r="Y431" s="4"/>
      <c r="Z431" s="3"/>
      <c r="AA431" s="3"/>
      <c r="AB431" s="3"/>
      <c r="AC431" s="3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</row>
    <row r="432" spans="1:44" x14ac:dyDescent="0.25">
      <c r="A432" s="24" t="s">
        <v>8</v>
      </c>
      <c r="B432" s="2"/>
      <c r="C432" s="2"/>
      <c r="D432" s="2"/>
      <c r="E432" s="9"/>
      <c r="F432" s="2"/>
      <c r="G432" s="2"/>
      <c r="H432" s="2"/>
      <c r="I432" s="2"/>
      <c r="J432" s="2"/>
      <c r="K432" s="2"/>
      <c r="L432" s="2"/>
      <c r="M432" s="2"/>
      <c r="N432" s="2"/>
      <c r="O432" s="8"/>
      <c r="P432" s="8"/>
      <c r="Q432" s="7"/>
      <c r="R432" s="6"/>
      <c r="S432" s="6"/>
      <c r="T432" s="5"/>
      <c r="U432" s="5"/>
      <c r="V432" s="5"/>
      <c r="W432" s="5"/>
      <c r="X432" s="4"/>
      <c r="Y432" s="4"/>
      <c r="Z432" s="3"/>
      <c r="AA432" s="3"/>
      <c r="AB432" s="3"/>
      <c r="AC432" s="3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</row>
    <row r="433" spans="1:44" x14ac:dyDescent="0.25">
      <c r="A433" s="23" t="s">
        <v>7</v>
      </c>
      <c r="B433" s="2"/>
      <c r="C433" s="2"/>
      <c r="D433" s="2"/>
      <c r="E433" s="9"/>
      <c r="F433" s="2"/>
      <c r="G433" s="2"/>
      <c r="H433" s="2"/>
      <c r="I433" s="2"/>
      <c r="J433" s="2"/>
      <c r="K433" s="2"/>
      <c r="L433" s="2"/>
      <c r="M433" s="2"/>
      <c r="N433" s="2"/>
      <c r="O433" s="8"/>
      <c r="P433" s="8"/>
      <c r="Q433" s="7"/>
      <c r="R433" s="6"/>
      <c r="S433" s="6"/>
      <c r="T433" s="5"/>
      <c r="U433" s="5"/>
      <c r="V433" s="5"/>
      <c r="W433" s="5"/>
      <c r="X433" s="4"/>
      <c r="Y433" s="4"/>
      <c r="Z433" s="3"/>
      <c r="AA433" s="3"/>
      <c r="AB433" s="3"/>
      <c r="AC433" s="3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</row>
    <row r="434" spans="1:44" x14ac:dyDescent="0.25">
      <c r="A434" s="23" t="s">
        <v>6</v>
      </c>
      <c r="B434" s="2"/>
      <c r="C434" s="2"/>
      <c r="D434" s="2"/>
      <c r="E434" s="9"/>
      <c r="F434" s="2"/>
      <c r="G434" s="2"/>
      <c r="H434" s="2"/>
      <c r="I434" s="2"/>
      <c r="J434" s="2"/>
      <c r="K434" s="2"/>
      <c r="L434" s="2"/>
      <c r="M434" s="2"/>
      <c r="N434" s="2"/>
      <c r="O434" s="8"/>
      <c r="P434" s="8"/>
      <c r="Q434" s="7"/>
      <c r="R434" s="6"/>
      <c r="S434" s="6"/>
      <c r="T434" s="5"/>
      <c r="U434" s="5"/>
      <c r="V434" s="5"/>
      <c r="W434" s="5"/>
      <c r="X434" s="4"/>
      <c r="Y434" s="4"/>
      <c r="Z434" s="3"/>
      <c r="AA434" s="3"/>
      <c r="AB434" s="3"/>
      <c r="AC434" s="3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</row>
    <row r="435" spans="1:44" x14ac:dyDescent="0.25">
      <c r="A435" s="23" t="s">
        <v>5</v>
      </c>
      <c r="B435" s="2"/>
      <c r="C435" s="2"/>
      <c r="D435" s="2"/>
      <c r="E435" s="9"/>
      <c r="F435" s="2"/>
      <c r="G435" s="2"/>
      <c r="H435" s="2"/>
      <c r="I435" s="2"/>
      <c r="J435" s="2"/>
      <c r="K435" s="2"/>
      <c r="L435" s="2"/>
      <c r="M435" s="2"/>
      <c r="N435" s="2"/>
      <c r="O435" s="8"/>
      <c r="P435" s="8"/>
      <c r="Q435" s="7"/>
      <c r="R435" s="6"/>
      <c r="S435" s="6"/>
      <c r="T435" s="5"/>
      <c r="U435" s="5"/>
      <c r="V435" s="5"/>
      <c r="W435" s="5"/>
      <c r="X435" s="4"/>
      <c r="Y435" s="4"/>
      <c r="Z435" s="3"/>
      <c r="AA435" s="3"/>
      <c r="AB435" s="3"/>
      <c r="AC435" s="3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</row>
    <row r="436" spans="1:44" x14ac:dyDescent="0.25">
      <c r="A436" s="22" t="s">
        <v>4</v>
      </c>
      <c r="B436" s="2"/>
      <c r="C436" s="2"/>
      <c r="D436" s="2"/>
      <c r="E436" s="9"/>
      <c r="F436" s="2"/>
      <c r="G436" s="2"/>
      <c r="H436" s="2"/>
      <c r="I436" s="2"/>
      <c r="J436" s="2"/>
      <c r="K436" s="2"/>
      <c r="L436" s="2"/>
      <c r="M436" s="2"/>
      <c r="N436" s="2"/>
      <c r="O436" s="8"/>
      <c r="P436" s="8"/>
      <c r="Q436" s="7"/>
      <c r="R436" s="6"/>
      <c r="S436" s="6"/>
      <c r="T436" s="5"/>
      <c r="U436" s="5"/>
      <c r="V436" s="5"/>
      <c r="W436" s="5"/>
      <c r="X436" s="4"/>
      <c r="Y436" s="4"/>
      <c r="Z436" s="3"/>
      <c r="AA436" s="3"/>
      <c r="AB436" s="3"/>
      <c r="AC436" s="3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</row>
    <row r="437" spans="1:44" x14ac:dyDescent="0.25">
      <c r="A437" s="21" t="s">
        <v>3</v>
      </c>
      <c r="B437" s="2"/>
      <c r="C437" s="2"/>
      <c r="D437" s="2"/>
      <c r="E437" s="9"/>
      <c r="F437" s="2"/>
      <c r="G437" s="2"/>
      <c r="H437" s="2"/>
      <c r="I437" s="2"/>
      <c r="J437" s="2"/>
      <c r="K437" s="2"/>
      <c r="L437" s="2"/>
      <c r="M437" s="2"/>
      <c r="N437" s="2"/>
      <c r="O437" s="8"/>
      <c r="P437" s="8"/>
      <c r="Q437" s="7"/>
      <c r="R437" s="6"/>
      <c r="S437" s="6"/>
      <c r="T437" s="5"/>
      <c r="U437" s="5"/>
      <c r="V437" s="5"/>
      <c r="W437" s="5"/>
      <c r="X437" s="4"/>
      <c r="Y437" s="4"/>
      <c r="Z437" s="3"/>
      <c r="AA437" s="3"/>
      <c r="AB437" s="3"/>
      <c r="AC437" s="3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</row>
    <row r="438" spans="1:44" x14ac:dyDescent="0.25">
      <c r="A438" s="17" t="s">
        <v>2</v>
      </c>
      <c r="B438" s="2"/>
      <c r="C438" s="2"/>
      <c r="D438" s="2"/>
      <c r="E438" s="9"/>
      <c r="F438" s="2"/>
      <c r="G438" s="2"/>
      <c r="H438" s="2"/>
      <c r="I438" s="2"/>
      <c r="J438" s="2"/>
      <c r="K438" s="2"/>
      <c r="L438" s="2"/>
      <c r="M438" s="2"/>
      <c r="N438" s="2"/>
      <c r="O438" s="8"/>
      <c r="P438" s="8"/>
      <c r="Q438" s="7"/>
      <c r="R438" s="6"/>
      <c r="S438" s="6"/>
      <c r="T438" s="5"/>
      <c r="U438" s="5"/>
      <c r="V438" s="5"/>
      <c r="W438" s="5"/>
      <c r="X438" s="4"/>
      <c r="Y438" s="4"/>
      <c r="Z438" s="3"/>
      <c r="AA438" s="3"/>
      <c r="AB438" s="3"/>
      <c r="AC438" s="3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</row>
    <row r="439" spans="1:44" x14ac:dyDescent="0.25">
      <c r="A439" s="20" t="s">
        <v>1</v>
      </c>
      <c r="B439" s="2"/>
      <c r="C439" s="2"/>
      <c r="D439" s="2"/>
      <c r="E439" s="9"/>
      <c r="F439" s="2"/>
      <c r="G439" s="2"/>
      <c r="H439" s="2"/>
      <c r="I439" s="2"/>
      <c r="J439" s="2"/>
      <c r="K439" s="2"/>
      <c r="L439" s="2"/>
      <c r="M439" s="2"/>
      <c r="N439" s="2"/>
      <c r="O439" s="8"/>
      <c r="P439" s="8"/>
      <c r="Q439" s="7"/>
      <c r="R439" s="6"/>
      <c r="S439" s="6"/>
      <c r="T439" s="5"/>
      <c r="U439" s="5"/>
      <c r="V439" s="5"/>
      <c r="W439" s="5"/>
      <c r="X439" s="4"/>
      <c r="Y439" s="4"/>
      <c r="Z439" s="3"/>
      <c r="AA439" s="3"/>
      <c r="AB439" s="3"/>
      <c r="AC439" s="3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</row>
    <row r="440" spans="1:44" x14ac:dyDescent="0.25">
      <c r="A440" s="19" t="s">
        <v>0</v>
      </c>
      <c r="B440" s="2"/>
      <c r="C440" s="2"/>
      <c r="D440" s="2"/>
      <c r="E440" s="9"/>
      <c r="F440" s="2"/>
      <c r="G440" s="2"/>
      <c r="H440" s="2"/>
      <c r="I440" s="2"/>
      <c r="J440" s="2"/>
      <c r="K440" s="2"/>
      <c r="L440" s="2"/>
      <c r="M440" s="2"/>
      <c r="N440" s="2"/>
      <c r="O440" s="8"/>
      <c r="P440" s="8"/>
      <c r="Q440" s="7"/>
      <c r="R440" s="6"/>
      <c r="S440" s="6"/>
      <c r="T440" s="5"/>
      <c r="U440" s="5"/>
      <c r="V440" s="5"/>
      <c r="W440" s="5"/>
      <c r="X440" s="4"/>
      <c r="Y440" s="4"/>
      <c r="Z440" s="3"/>
      <c r="AA440" s="3"/>
      <c r="AB440" s="3"/>
      <c r="AC440" s="3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</row>
    <row r="441" spans="1:44" x14ac:dyDescent="0.25">
      <c r="A441" s="2"/>
      <c r="B441" s="2"/>
      <c r="C441" s="2"/>
      <c r="D441" s="2"/>
      <c r="E441" s="9"/>
      <c r="F441" s="2"/>
      <c r="G441" s="2"/>
      <c r="H441" s="2"/>
      <c r="I441" s="2"/>
      <c r="J441" s="2"/>
      <c r="K441" s="2"/>
      <c r="L441" s="2"/>
      <c r="M441" s="2"/>
      <c r="N441" s="2"/>
      <c r="O441" s="8"/>
      <c r="P441" s="8"/>
      <c r="Q441" s="7"/>
      <c r="R441" s="6"/>
      <c r="S441" s="6"/>
      <c r="T441" s="5"/>
      <c r="U441" s="5"/>
      <c r="V441" s="5"/>
      <c r="W441" s="5"/>
      <c r="X441" s="4"/>
      <c r="Y441" s="4"/>
      <c r="Z441" s="3"/>
      <c r="AA441" s="3"/>
      <c r="AB441" s="3"/>
      <c r="AC441" s="3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</row>
    <row r="442" spans="1:44" x14ac:dyDescent="0.25">
      <c r="A442" s="18"/>
      <c r="B442" s="2"/>
      <c r="C442" s="2"/>
      <c r="D442" s="2"/>
      <c r="E442" s="9"/>
      <c r="F442" s="2"/>
      <c r="G442" s="2"/>
      <c r="H442" s="2"/>
      <c r="I442" s="2"/>
      <c r="J442" s="2"/>
      <c r="K442" s="2"/>
      <c r="L442" s="2"/>
      <c r="M442" s="2"/>
      <c r="N442" s="2"/>
      <c r="O442" s="8"/>
      <c r="P442" s="8"/>
      <c r="Q442" s="7"/>
      <c r="R442" s="6"/>
      <c r="S442" s="6"/>
      <c r="T442" s="5"/>
      <c r="U442" s="5"/>
      <c r="V442" s="5"/>
      <c r="W442" s="5"/>
      <c r="X442" s="4"/>
      <c r="Y442" s="4"/>
      <c r="Z442" s="3"/>
      <c r="AA442" s="3"/>
      <c r="AB442" s="3"/>
      <c r="AC442" s="3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</row>
    <row r="443" spans="1:44" x14ac:dyDescent="0.25">
      <c r="A443" s="18"/>
      <c r="B443" s="2"/>
      <c r="C443" s="2"/>
      <c r="D443" s="2"/>
      <c r="E443" s="9"/>
      <c r="F443" s="2"/>
      <c r="G443" s="2"/>
      <c r="H443" s="2"/>
      <c r="I443" s="2"/>
      <c r="J443" s="2"/>
      <c r="K443" s="2"/>
      <c r="L443" s="2"/>
      <c r="M443" s="2"/>
      <c r="N443" s="2"/>
      <c r="O443" s="8"/>
      <c r="P443" s="8"/>
      <c r="Q443" s="7"/>
      <c r="R443" s="6"/>
      <c r="S443" s="6"/>
      <c r="T443" s="5"/>
      <c r="U443" s="5"/>
      <c r="V443" s="5"/>
      <c r="W443" s="5"/>
      <c r="X443" s="4"/>
      <c r="Y443" s="4"/>
      <c r="Z443" s="3"/>
      <c r="AA443" s="3"/>
      <c r="AB443" s="3"/>
      <c r="AC443" s="3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</row>
    <row r="444" spans="1:44" x14ac:dyDescent="0.25">
      <c r="A444" s="18"/>
      <c r="B444" s="2"/>
      <c r="C444" s="2"/>
      <c r="D444" s="2"/>
      <c r="E444" s="9"/>
      <c r="F444" s="2"/>
      <c r="G444" s="2"/>
      <c r="H444" s="2"/>
      <c r="I444" s="2"/>
      <c r="J444" s="2"/>
      <c r="K444" s="2"/>
      <c r="L444" s="2"/>
      <c r="M444" s="2"/>
      <c r="N444" s="2"/>
      <c r="O444" s="8"/>
      <c r="P444" s="8"/>
      <c r="Q444" s="7"/>
      <c r="R444" s="6"/>
      <c r="S444" s="6"/>
      <c r="T444" s="5"/>
      <c r="U444" s="5"/>
      <c r="V444" s="5"/>
      <c r="W444" s="5"/>
      <c r="X444" s="4"/>
      <c r="Y444" s="4"/>
      <c r="Z444" s="3"/>
      <c r="AA444" s="3"/>
      <c r="AB444" s="3"/>
      <c r="AC444" s="3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</row>
    <row r="445" spans="1:44" x14ac:dyDescent="0.25">
      <c r="A445" s="18"/>
      <c r="B445" s="2"/>
      <c r="C445" s="2"/>
      <c r="D445" s="2"/>
      <c r="E445" s="9"/>
      <c r="F445" s="2"/>
      <c r="G445" s="2"/>
      <c r="H445" s="2"/>
      <c r="I445" s="2"/>
      <c r="J445" s="2"/>
      <c r="K445" s="2"/>
      <c r="L445" s="2"/>
      <c r="M445" s="2"/>
      <c r="N445" s="2"/>
      <c r="O445" s="8"/>
      <c r="P445" s="8"/>
      <c r="Q445" s="7"/>
      <c r="R445" s="6"/>
      <c r="S445" s="6"/>
      <c r="T445" s="5"/>
      <c r="U445" s="5"/>
      <c r="V445" s="5"/>
      <c r="W445" s="5"/>
      <c r="X445" s="4"/>
      <c r="Y445" s="4"/>
      <c r="Z445" s="3"/>
      <c r="AA445" s="3"/>
      <c r="AB445" s="3"/>
      <c r="AC445" s="3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</row>
    <row r="446" spans="1:44" x14ac:dyDescent="0.25">
      <c r="A446" s="18"/>
      <c r="B446" s="2"/>
      <c r="C446" s="2"/>
      <c r="D446" s="2"/>
      <c r="E446" s="9"/>
      <c r="F446" s="2"/>
      <c r="G446" s="2"/>
      <c r="H446" s="2"/>
      <c r="I446" s="2"/>
      <c r="J446" s="2"/>
      <c r="K446" s="2"/>
      <c r="L446" s="2"/>
      <c r="M446" s="2"/>
      <c r="N446" s="2"/>
      <c r="O446" s="8"/>
      <c r="P446" s="8"/>
      <c r="Q446" s="7"/>
      <c r="R446" s="6"/>
      <c r="S446" s="6"/>
      <c r="T446" s="5"/>
      <c r="U446" s="5"/>
      <c r="V446" s="5"/>
      <c r="W446" s="5"/>
      <c r="X446" s="4"/>
      <c r="Y446" s="4"/>
      <c r="Z446" s="3"/>
      <c r="AA446" s="3"/>
      <c r="AB446" s="3"/>
      <c r="AC446" s="3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</row>
    <row r="447" spans="1:44" x14ac:dyDescent="0.25">
      <c r="A447" s="17"/>
      <c r="B447" s="2"/>
      <c r="C447" s="2"/>
      <c r="D447" s="2"/>
      <c r="E447" s="9"/>
      <c r="F447" s="2"/>
      <c r="G447" s="2"/>
      <c r="H447" s="2"/>
      <c r="I447" s="2"/>
      <c r="J447" s="2"/>
      <c r="K447" s="2"/>
      <c r="L447" s="2"/>
      <c r="M447" s="2"/>
      <c r="N447" s="2"/>
      <c r="O447" s="8"/>
      <c r="P447" s="8"/>
      <c r="Q447" s="7"/>
      <c r="R447" s="6"/>
      <c r="S447" s="6"/>
      <c r="T447" s="5"/>
      <c r="U447" s="5"/>
      <c r="V447" s="5"/>
      <c r="W447" s="5"/>
      <c r="X447" s="4"/>
      <c r="Y447" s="4"/>
      <c r="Z447" s="3"/>
      <c r="AA447" s="3"/>
      <c r="AB447" s="3"/>
      <c r="AC447" s="3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</row>
    <row r="448" spans="1:44" x14ac:dyDescent="0.25">
      <c r="A448" s="2"/>
      <c r="B448" s="2"/>
      <c r="C448" s="2"/>
      <c r="D448" s="2"/>
      <c r="E448" s="9"/>
      <c r="F448" s="2"/>
      <c r="G448" s="2"/>
      <c r="H448" s="2"/>
      <c r="I448" s="2"/>
      <c r="J448" s="2"/>
      <c r="K448" s="2"/>
      <c r="L448" s="2"/>
      <c r="M448" s="2"/>
      <c r="N448" s="2"/>
      <c r="O448" s="8"/>
      <c r="P448" s="8"/>
      <c r="Q448" s="7"/>
      <c r="R448" s="6"/>
      <c r="S448" s="6"/>
      <c r="T448" s="5"/>
      <c r="U448" s="5"/>
      <c r="V448" s="5"/>
      <c r="W448" s="5"/>
      <c r="X448" s="4"/>
      <c r="Y448" s="4"/>
      <c r="Z448" s="3"/>
      <c r="AA448" s="3"/>
      <c r="AB448" s="3"/>
      <c r="AC448" s="3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</row>
    <row r="449" spans="1:44" x14ac:dyDescent="0.25">
      <c r="A449" s="2"/>
      <c r="B449" s="2"/>
      <c r="C449" s="2"/>
      <c r="D449" s="2"/>
      <c r="E449" s="9"/>
      <c r="F449" s="2"/>
      <c r="G449" s="2"/>
      <c r="H449" s="2"/>
      <c r="I449" s="2"/>
      <c r="J449" s="2"/>
      <c r="K449" s="2"/>
      <c r="L449" s="2"/>
      <c r="M449" s="2"/>
      <c r="N449" s="2"/>
      <c r="O449" s="8"/>
      <c r="P449" s="8"/>
      <c r="Q449" s="7"/>
      <c r="R449" s="6"/>
      <c r="S449" s="6"/>
      <c r="T449" s="5"/>
      <c r="U449" s="5"/>
      <c r="V449" s="5"/>
      <c r="W449" s="5"/>
      <c r="X449" s="4"/>
      <c r="Y449" s="4"/>
      <c r="Z449" s="3"/>
      <c r="AA449" s="3"/>
      <c r="AB449" s="3"/>
      <c r="AC449" s="3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</row>
    <row r="450" spans="1:44" x14ac:dyDescent="0.25">
      <c r="A450" s="2"/>
      <c r="B450" s="2"/>
      <c r="C450" s="2"/>
      <c r="D450" s="2"/>
      <c r="E450" s="9"/>
      <c r="F450" s="2"/>
      <c r="G450" s="2"/>
      <c r="H450" s="2"/>
      <c r="I450" s="2"/>
      <c r="J450" s="2"/>
      <c r="K450" s="2"/>
      <c r="L450" s="2"/>
      <c r="M450" s="2"/>
      <c r="N450" s="2"/>
      <c r="O450" s="8"/>
      <c r="P450" s="8"/>
      <c r="Q450" s="7"/>
      <c r="R450" s="6"/>
      <c r="S450" s="6"/>
      <c r="T450" s="5"/>
      <c r="U450" s="5"/>
      <c r="V450" s="5"/>
      <c r="W450" s="5"/>
      <c r="X450" s="4"/>
      <c r="Y450" s="4"/>
      <c r="Z450" s="3"/>
      <c r="AA450" s="3"/>
      <c r="AB450" s="3"/>
      <c r="AC450" s="3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</row>
    <row r="451" spans="1:44" x14ac:dyDescent="0.25">
      <c r="A451" s="2"/>
      <c r="B451" s="2"/>
      <c r="C451" s="2"/>
      <c r="D451" s="2"/>
      <c r="E451" s="9"/>
      <c r="F451" s="2"/>
      <c r="G451" s="2"/>
      <c r="H451" s="2"/>
      <c r="I451" s="2"/>
      <c r="J451" s="2"/>
      <c r="K451" s="2"/>
      <c r="L451" s="2"/>
      <c r="M451" s="2"/>
      <c r="N451" s="2"/>
      <c r="O451" s="8"/>
      <c r="P451" s="8"/>
      <c r="Q451" s="7"/>
      <c r="R451" s="6"/>
      <c r="S451" s="6"/>
      <c r="T451" s="5"/>
      <c r="U451" s="5"/>
      <c r="V451" s="5"/>
      <c r="W451" s="5"/>
      <c r="X451" s="4"/>
      <c r="Y451" s="4"/>
      <c r="Z451" s="3"/>
      <c r="AA451" s="3"/>
      <c r="AB451" s="3"/>
      <c r="AC451" s="3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</row>
    <row r="452" spans="1:44" x14ac:dyDescent="0.25">
      <c r="A452" s="2"/>
      <c r="B452" s="2"/>
      <c r="C452" s="2"/>
      <c r="D452" s="2"/>
      <c r="E452" s="9"/>
      <c r="F452" s="2"/>
      <c r="G452" s="2"/>
      <c r="H452" s="2"/>
      <c r="I452" s="2"/>
      <c r="J452" s="2"/>
      <c r="K452" s="2"/>
      <c r="L452" s="2"/>
      <c r="M452" s="2"/>
      <c r="N452" s="2"/>
      <c r="O452" s="8"/>
      <c r="P452" s="8"/>
      <c r="Q452" s="7"/>
      <c r="R452" s="6"/>
      <c r="S452" s="6"/>
      <c r="T452" s="5"/>
      <c r="U452" s="5"/>
      <c r="V452" s="5"/>
      <c r="W452" s="5"/>
      <c r="X452" s="4"/>
      <c r="Y452" s="4"/>
      <c r="Z452" s="3"/>
      <c r="AA452" s="3"/>
      <c r="AB452" s="3"/>
      <c r="AC452" s="3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</row>
    <row r="453" spans="1:44" x14ac:dyDescent="0.25">
      <c r="A453" s="2"/>
      <c r="B453" s="2"/>
      <c r="C453" s="2"/>
      <c r="D453" s="2"/>
      <c r="E453" s="9"/>
      <c r="F453" s="2"/>
      <c r="G453" s="2"/>
      <c r="H453" s="2"/>
      <c r="I453" s="2"/>
      <c r="J453" s="2"/>
      <c r="K453" s="2"/>
      <c r="L453" s="2"/>
      <c r="M453" s="2"/>
      <c r="N453" s="2"/>
      <c r="O453" s="8"/>
      <c r="P453" s="8"/>
      <c r="Q453" s="7"/>
      <c r="R453" s="6"/>
      <c r="S453" s="6"/>
      <c r="T453" s="5"/>
      <c r="U453" s="5"/>
      <c r="V453" s="5"/>
      <c r="W453" s="5"/>
      <c r="X453" s="4"/>
      <c r="Y453" s="4"/>
      <c r="Z453" s="3"/>
      <c r="AA453" s="3"/>
      <c r="AB453" s="3"/>
      <c r="AC453" s="3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</row>
    <row r="454" spans="1:44" x14ac:dyDescent="0.25">
      <c r="A454" s="2"/>
      <c r="B454" s="2"/>
      <c r="C454" s="2"/>
      <c r="D454" s="2"/>
      <c r="E454" s="9"/>
      <c r="F454" s="2"/>
      <c r="G454" s="2"/>
      <c r="H454" s="2"/>
      <c r="I454" s="2"/>
      <c r="J454" s="2"/>
      <c r="K454" s="2"/>
      <c r="L454" s="2"/>
      <c r="M454" s="2"/>
      <c r="N454" s="2"/>
      <c r="O454" s="8"/>
      <c r="P454" s="8"/>
      <c r="Q454" s="7"/>
      <c r="R454" s="6"/>
      <c r="S454" s="6"/>
      <c r="T454" s="5"/>
      <c r="U454" s="5"/>
      <c r="V454" s="5"/>
      <c r="W454" s="5"/>
      <c r="X454" s="4"/>
      <c r="Y454" s="4"/>
      <c r="Z454" s="3"/>
      <c r="AA454" s="3"/>
      <c r="AB454" s="3"/>
      <c r="AC454" s="3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</row>
    <row r="455" spans="1:44" x14ac:dyDescent="0.25">
      <c r="A455" s="2"/>
      <c r="B455" s="2"/>
      <c r="C455" s="2"/>
      <c r="D455" s="2"/>
      <c r="E455" s="9"/>
      <c r="F455" s="2"/>
      <c r="G455" s="2"/>
      <c r="H455" s="2"/>
      <c r="I455" s="2"/>
      <c r="J455" s="2"/>
      <c r="K455" s="2"/>
      <c r="L455" s="2"/>
      <c r="M455" s="2"/>
      <c r="N455" s="2"/>
      <c r="O455" s="8"/>
      <c r="P455" s="8"/>
      <c r="Q455" s="7"/>
      <c r="R455" s="6"/>
      <c r="S455" s="6"/>
      <c r="T455" s="5"/>
      <c r="U455" s="5"/>
      <c r="V455" s="5"/>
      <c r="W455" s="5"/>
      <c r="X455" s="4"/>
      <c r="Y455" s="4"/>
      <c r="Z455" s="3"/>
      <c r="AA455" s="3"/>
      <c r="AB455" s="3"/>
      <c r="AC455" s="3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</row>
    <row r="456" spans="1:44" x14ac:dyDescent="0.25">
      <c r="A456" s="2"/>
      <c r="B456" s="2"/>
      <c r="C456" s="2"/>
      <c r="D456" s="2"/>
      <c r="E456" s="9"/>
      <c r="F456" s="2"/>
      <c r="G456" s="2"/>
      <c r="H456" s="2"/>
      <c r="I456" s="2"/>
      <c r="J456" s="2"/>
      <c r="K456" s="2"/>
      <c r="L456" s="2"/>
      <c r="M456" s="2"/>
      <c r="N456" s="2"/>
      <c r="O456" s="8"/>
      <c r="P456" s="8"/>
      <c r="Q456" s="7"/>
      <c r="R456" s="6"/>
      <c r="S456" s="6"/>
      <c r="T456" s="5"/>
      <c r="U456" s="5"/>
      <c r="V456" s="5"/>
      <c r="W456" s="5"/>
      <c r="X456" s="4"/>
      <c r="Y456" s="4"/>
      <c r="Z456" s="3"/>
      <c r="AA456" s="3"/>
      <c r="AB456" s="3"/>
      <c r="AC456" s="3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</row>
    <row r="457" spans="1:44" x14ac:dyDescent="0.25">
      <c r="A457" s="2"/>
      <c r="B457" s="2"/>
      <c r="C457" s="2"/>
      <c r="D457" s="2"/>
      <c r="E457" s="9"/>
      <c r="F457" s="2"/>
      <c r="G457" s="2"/>
      <c r="H457" s="2"/>
      <c r="I457" s="2"/>
      <c r="J457" s="2"/>
      <c r="K457" s="2"/>
      <c r="L457" s="2"/>
      <c r="M457" s="2"/>
      <c r="N457" s="2"/>
      <c r="O457" s="8"/>
      <c r="P457" s="8"/>
      <c r="Q457" s="7"/>
      <c r="R457" s="6"/>
      <c r="S457" s="6"/>
      <c r="T457" s="5"/>
      <c r="U457" s="5"/>
      <c r="V457" s="5"/>
      <c r="W457" s="5"/>
      <c r="X457" s="4"/>
      <c r="Y457" s="4"/>
      <c r="Z457" s="3"/>
      <c r="AA457" s="3"/>
      <c r="AB457" s="3"/>
      <c r="AC457" s="3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</row>
    <row r="458" spans="1:44" x14ac:dyDescent="0.25">
      <c r="A458" s="2"/>
      <c r="B458" s="2"/>
      <c r="C458" s="2"/>
      <c r="D458" s="2"/>
      <c r="E458" s="9"/>
      <c r="F458" s="2"/>
      <c r="G458" s="2"/>
      <c r="H458" s="2"/>
      <c r="I458" s="2"/>
      <c r="J458" s="2"/>
      <c r="K458" s="2"/>
      <c r="L458" s="2"/>
      <c r="M458" s="2"/>
      <c r="N458" s="2"/>
      <c r="O458" s="8"/>
      <c r="P458" s="8"/>
      <c r="Q458" s="7"/>
      <c r="R458" s="6"/>
      <c r="S458" s="6"/>
      <c r="T458" s="5"/>
      <c r="U458" s="5"/>
      <c r="V458" s="5"/>
      <c r="W458" s="5"/>
      <c r="X458" s="4"/>
      <c r="Y458" s="4"/>
      <c r="Z458" s="3"/>
      <c r="AA458" s="3"/>
      <c r="AB458" s="3"/>
      <c r="AC458" s="3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</row>
    <row r="459" spans="1:44" x14ac:dyDescent="0.25">
      <c r="A459" s="2"/>
      <c r="B459" s="2"/>
      <c r="C459" s="2"/>
      <c r="D459" s="2"/>
      <c r="E459" s="9"/>
      <c r="F459" s="2"/>
      <c r="G459" s="2"/>
      <c r="H459" s="2"/>
      <c r="I459" s="2"/>
      <c r="J459" s="2"/>
      <c r="K459" s="2"/>
      <c r="L459" s="2"/>
      <c r="M459" s="2"/>
      <c r="N459" s="2"/>
      <c r="O459" s="8"/>
      <c r="P459" s="8"/>
      <c r="Q459" s="7"/>
      <c r="R459" s="6"/>
      <c r="S459" s="6"/>
      <c r="T459" s="8"/>
      <c r="U459" s="5"/>
      <c r="V459" s="5"/>
      <c r="W459" s="5"/>
      <c r="X459" s="4"/>
      <c r="Y459" s="4"/>
      <c r="Z459" s="3"/>
      <c r="AA459" s="3"/>
      <c r="AB459" s="3"/>
      <c r="AC459" s="3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</row>
    <row r="460" spans="1:44" x14ac:dyDescent="0.25">
      <c r="A460" s="2"/>
      <c r="B460" s="2"/>
      <c r="C460" s="2"/>
      <c r="D460" s="2"/>
      <c r="E460" s="9"/>
      <c r="F460" s="2"/>
      <c r="G460" s="2"/>
      <c r="H460" s="2"/>
      <c r="I460" s="2"/>
      <c r="J460" s="2"/>
      <c r="K460" s="2"/>
      <c r="L460" s="2"/>
      <c r="M460" s="2"/>
      <c r="N460" s="2"/>
      <c r="O460" s="8"/>
      <c r="P460" s="8"/>
      <c r="Q460" s="7"/>
      <c r="R460" s="6"/>
      <c r="S460" s="6"/>
      <c r="T460" s="5"/>
      <c r="U460" s="5"/>
      <c r="V460" s="5"/>
      <c r="W460" s="5"/>
      <c r="X460" s="4"/>
      <c r="Y460" s="4"/>
      <c r="Z460" s="3"/>
      <c r="AA460" s="3"/>
      <c r="AB460" s="3"/>
      <c r="AC460" s="3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</row>
    <row r="461" spans="1:44" x14ac:dyDescent="0.25">
      <c r="A461" s="2"/>
      <c r="B461" s="2"/>
      <c r="C461" s="2"/>
      <c r="D461" s="2"/>
      <c r="E461" s="9"/>
      <c r="F461" s="2"/>
      <c r="G461" s="2"/>
      <c r="H461" s="2"/>
      <c r="I461" s="2"/>
      <c r="J461" s="2"/>
      <c r="K461" s="2"/>
      <c r="L461" s="2"/>
      <c r="M461" s="2"/>
      <c r="N461" s="2"/>
      <c r="O461" s="8"/>
      <c r="P461" s="8"/>
      <c r="Q461" s="7"/>
      <c r="R461" s="6"/>
      <c r="S461" s="6"/>
      <c r="T461" s="5"/>
      <c r="U461" s="5"/>
      <c r="V461" s="5"/>
      <c r="W461" s="5"/>
      <c r="X461" s="4"/>
      <c r="Y461" s="4"/>
      <c r="Z461" s="3"/>
      <c r="AA461" s="3"/>
      <c r="AB461" s="3"/>
      <c r="AC461" s="3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</row>
    <row r="462" spans="1:44" x14ac:dyDescent="0.25">
      <c r="A462" s="2"/>
      <c r="B462" s="2"/>
      <c r="C462" s="2"/>
      <c r="D462" s="2"/>
      <c r="E462" s="9"/>
      <c r="F462" s="2"/>
      <c r="G462" s="2"/>
      <c r="H462" s="2"/>
      <c r="I462" s="2"/>
      <c r="J462" s="2"/>
      <c r="K462" s="2"/>
      <c r="L462" s="2"/>
      <c r="M462" s="2"/>
      <c r="N462" s="2"/>
      <c r="O462" s="8"/>
      <c r="P462" s="8"/>
      <c r="Q462" s="7"/>
      <c r="R462" s="6"/>
      <c r="S462" s="6"/>
      <c r="T462" s="5"/>
      <c r="U462" s="5"/>
      <c r="V462" s="5"/>
      <c r="W462" s="5"/>
      <c r="X462" s="4"/>
      <c r="Y462" s="4"/>
      <c r="Z462" s="3"/>
      <c r="AA462" s="3"/>
      <c r="AB462" s="3"/>
      <c r="AC462" s="3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</row>
    <row r="463" spans="1:44" x14ac:dyDescent="0.25">
      <c r="A463" s="2"/>
      <c r="B463" s="2"/>
      <c r="C463" s="2"/>
      <c r="D463" s="2"/>
      <c r="E463" s="9"/>
      <c r="F463" s="2"/>
      <c r="G463" s="2"/>
      <c r="H463" s="2"/>
      <c r="I463" s="2"/>
      <c r="J463" s="2"/>
      <c r="K463" s="2"/>
      <c r="L463" s="2"/>
      <c r="M463" s="2"/>
      <c r="N463" s="2"/>
      <c r="O463" s="8"/>
      <c r="P463" s="8"/>
      <c r="Q463" s="7"/>
      <c r="R463" s="6"/>
      <c r="S463" s="6"/>
      <c r="T463" s="5"/>
      <c r="U463" s="5"/>
      <c r="V463" s="5"/>
      <c r="W463" s="5"/>
      <c r="X463" s="4"/>
      <c r="Y463" s="4"/>
      <c r="Z463" s="3"/>
      <c r="AA463" s="3"/>
      <c r="AB463" s="3"/>
      <c r="AC463" s="3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</row>
    <row r="464" spans="1:44" x14ac:dyDescent="0.25">
      <c r="A464" s="2"/>
      <c r="B464" s="2"/>
      <c r="C464" s="2"/>
      <c r="D464" s="2"/>
      <c r="E464" s="9"/>
      <c r="F464" s="2"/>
      <c r="G464" s="2"/>
      <c r="H464" s="2"/>
      <c r="I464" s="2"/>
      <c r="J464" s="2"/>
      <c r="K464" s="2"/>
      <c r="L464" s="2"/>
      <c r="M464" s="2"/>
      <c r="N464" s="2"/>
      <c r="O464" s="8"/>
      <c r="P464" s="8"/>
      <c r="Q464" s="7"/>
      <c r="R464" s="6"/>
      <c r="S464" s="6"/>
      <c r="T464" s="5"/>
      <c r="U464" s="5"/>
      <c r="V464" s="5"/>
      <c r="W464" s="5"/>
      <c r="X464" s="4"/>
      <c r="Y464" s="4"/>
      <c r="Z464" s="3"/>
      <c r="AA464" s="3"/>
      <c r="AB464" s="3"/>
      <c r="AC464" s="3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</row>
    <row r="465" spans="1:44" x14ac:dyDescent="0.25">
      <c r="A465" s="2"/>
      <c r="B465" s="2"/>
      <c r="C465" s="2"/>
      <c r="D465" s="2"/>
      <c r="E465" s="9"/>
      <c r="F465" s="2"/>
      <c r="G465" s="2"/>
      <c r="H465" s="2"/>
      <c r="I465" s="2"/>
      <c r="J465" s="2"/>
      <c r="K465" s="2"/>
      <c r="L465" s="2"/>
      <c r="M465" s="2"/>
      <c r="N465" s="2"/>
      <c r="O465" s="8"/>
      <c r="P465" s="8"/>
      <c r="Q465" s="7"/>
      <c r="R465" s="6"/>
      <c r="S465" s="6"/>
      <c r="T465" s="5"/>
      <c r="U465" s="5"/>
      <c r="V465" s="5"/>
      <c r="W465" s="5"/>
      <c r="X465" s="4"/>
      <c r="Y465" s="4"/>
      <c r="Z465" s="3"/>
      <c r="AA465" s="3"/>
      <c r="AB465" s="3"/>
      <c r="AC465" s="3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</row>
    <row r="466" spans="1:44" x14ac:dyDescent="0.25">
      <c r="A466" s="2"/>
      <c r="B466" s="2"/>
      <c r="C466" s="2"/>
      <c r="D466" s="2"/>
      <c r="E466" s="9"/>
      <c r="F466" s="2"/>
      <c r="G466" s="2"/>
      <c r="H466" s="2"/>
      <c r="I466" s="2"/>
      <c r="J466" s="2"/>
      <c r="K466" s="2"/>
      <c r="L466" s="2"/>
      <c r="M466" s="2"/>
      <c r="N466" s="2"/>
      <c r="O466" s="8"/>
      <c r="P466" s="8"/>
      <c r="Q466" s="7"/>
      <c r="R466" s="6"/>
      <c r="S466" s="6"/>
      <c r="T466" s="5"/>
      <c r="U466" s="5"/>
      <c r="V466" s="5"/>
      <c r="W466" s="5"/>
      <c r="X466" s="4"/>
      <c r="Y466" s="4"/>
      <c r="Z466" s="3"/>
      <c r="AA466" s="3"/>
      <c r="AB466" s="3"/>
      <c r="AC466" s="3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</row>
    <row r="467" spans="1:44" x14ac:dyDescent="0.25">
      <c r="A467" s="2"/>
      <c r="B467" s="2"/>
      <c r="C467" s="2"/>
      <c r="D467" s="2"/>
      <c r="E467" s="9"/>
      <c r="F467" s="2"/>
      <c r="G467" s="2"/>
      <c r="H467" s="2"/>
      <c r="I467" s="2"/>
      <c r="J467" s="2"/>
      <c r="K467" s="2"/>
      <c r="L467" s="2"/>
      <c r="M467" s="2"/>
      <c r="N467" s="2"/>
      <c r="O467" s="8"/>
      <c r="P467" s="8"/>
      <c r="Q467" s="7"/>
      <c r="R467" s="6"/>
      <c r="S467" s="6"/>
      <c r="T467" s="5"/>
      <c r="U467" s="5"/>
      <c r="V467" s="5"/>
      <c r="W467" s="5"/>
      <c r="X467" s="4"/>
      <c r="Y467" s="4"/>
      <c r="Z467" s="3"/>
      <c r="AA467" s="3"/>
      <c r="AB467" s="3"/>
      <c r="AC467" s="3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</row>
    <row r="468" spans="1:44" x14ac:dyDescent="0.25">
      <c r="A468" s="2"/>
      <c r="B468" s="2"/>
      <c r="C468" s="2"/>
      <c r="D468" s="2"/>
      <c r="E468" s="9"/>
      <c r="F468" s="2"/>
      <c r="G468" s="2"/>
      <c r="H468" s="2"/>
      <c r="I468" s="2"/>
      <c r="J468" s="2"/>
      <c r="K468" s="2"/>
      <c r="L468" s="2"/>
      <c r="M468" s="2"/>
      <c r="N468" s="2"/>
      <c r="O468" s="8"/>
      <c r="P468" s="8"/>
      <c r="Q468" s="7"/>
      <c r="R468" s="6"/>
      <c r="S468" s="6"/>
      <c r="T468" s="5"/>
      <c r="U468" s="5"/>
      <c r="V468" s="5"/>
      <c r="W468" s="5"/>
      <c r="X468" s="4"/>
      <c r="Y468" s="4"/>
      <c r="Z468" s="3"/>
      <c r="AA468" s="3"/>
      <c r="AB468" s="3"/>
      <c r="AC468" s="3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</row>
    <row r="469" spans="1:44" x14ac:dyDescent="0.25">
      <c r="A469" s="2"/>
      <c r="B469" s="2"/>
      <c r="C469" s="2"/>
      <c r="D469" s="2"/>
      <c r="E469" s="9"/>
      <c r="F469" s="2"/>
      <c r="G469" s="2"/>
      <c r="H469" s="2"/>
      <c r="I469" s="2"/>
      <c r="J469" s="2"/>
      <c r="K469" s="2"/>
      <c r="L469" s="2"/>
      <c r="M469" s="2"/>
      <c r="N469" s="2"/>
      <c r="O469" s="8"/>
      <c r="P469" s="8"/>
      <c r="Q469" s="7"/>
      <c r="R469" s="6"/>
      <c r="S469" s="6"/>
      <c r="T469" s="8"/>
      <c r="U469" s="5"/>
      <c r="V469" s="5"/>
      <c r="W469" s="5"/>
      <c r="X469" s="4"/>
      <c r="Y469" s="4"/>
      <c r="Z469" s="3"/>
      <c r="AA469" s="3"/>
      <c r="AB469" s="3"/>
      <c r="AC469" s="3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</row>
    <row r="470" spans="1:44" x14ac:dyDescent="0.25">
      <c r="A470" s="2"/>
      <c r="B470" s="2"/>
      <c r="C470" s="2"/>
      <c r="D470" s="2"/>
      <c r="E470" s="9"/>
      <c r="F470" s="2"/>
      <c r="G470" s="2"/>
      <c r="H470" s="2"/>
      <c r="I470" s="2"/>
      <c r="J470" s="2"/>
      <c r="K470" s="2"/>
      <c r="L470" s="2"/>
      <c r="M470" s="2"/>
      <c r="N470" s="2"/>
      <c r="O470" s="8"/>
      <c r="P470" s="8"/>
      <c r="Q470" s="7"/>
      <c r="R470" s="6"/>
      <c r="S470" s="6"/>
      <c r="T470" s="5"/>
      <c r="U470" s="5"/>
      <c r="V470" s="5"/>
      <c r="W470" s="5"/>
      <c r="X470" s="4"/>
      <c r="Y470" s="4"/>
      <c r="Z470" s="3"/>
      <c r="AA470" s="3"/>
      <c r="AB470" s="3"/>
      <c r="AC470" s="3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</row>
    <row r="471" spans="1:44" x14ac:dyDescent="0.25">
      <c r="A471" s="2"/>
      <c r="B471" s="2"/>
      <c r="C471" s="2"/>
      <c r="D471" s="2"/>
      <c r="E471" s="9"/>
      <c r="F471" s="2"/>
      <c r="G471" s="2"/>
      <c r="H471" s="2"/>
      <c r="I471" s="2"/>
      <c r="J471" s="2"/>
      <c r="K471" s="2"/>
      <c r="L471" s="2"/>
      <c r="M471" s="2"/>
      <c r="N471" s="2"/>
      <c r="O471" s="8"/>
      <c r="P471" s="8"/>
      <c r="Q471" s="7"/>
      <c r="R471" s="6"/>
      <c r="S471" s="6"/>
      <c r="T471" s="5"/>
      <c r="U471" s="5"/>
      <c r="V471" s="5"/>
      <c r="W471" s="5"/>
      <c r="X471" s="4"/>
      <c r="Y471" s="4"/>
      <c r="Z471" s="3"/>
      <c r="AA471" s="3"/>
      <c r="AB471" s="3"/>
      <c r="AC471" s="3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</row>
    <row r="472" spans="1:44" x14ac:dyDescent="0.25">
      <c r="A472" s="2"/>
      <c r="B472" s="2"/>
      <c r="C472" s="2"/>
      <c r="D472" s="2"/>
      <c r="E472" s="9"/>
      <c r="F472" s="2"/>
      <c r="G472" s="2"/>
      <c r="H472" s="2"/>
      <c r="I472" s="2"/>
      <c r="J472" s="2"/>
      <c r="K472" s="2"/>
      <c r="L472" s="2"/>
      <c r="M472" s="2"/>
      <c r="N472" s="2"/>
      <c r="O472" s="8"/>
      <c r="P472" s="8"/>
      <c r="Q472" s="7"/>
      <c r="R472" s="6"/>
      <c r="S472" s="6"/>
      <c r="T472" s="5"/>
      <c r="U472" s="5"/>
      <c r="V472" s="5"/>
      <c r="W472" s="5"/>
      <c r="X472" s="4"/>
      <c r="Y472" s="4"/>
      <c r="Z472" s="3"/>
      <c r="AA472" s="3"/>
      <c r="AB472" s="3"/>
      <c r="AC472" s="3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</row>
    <row r="473" spans="1:44" x14ac:dyDescent="0.25">
      <c r="A473" s="2"/>
      <c r="B473" s="2"/>
      <c r="C473" s="2"/>
      <c r="D473" s="2"/>
      <c r="E473" s="9"/>
      <c r="F473" s="2"/>
      <c r="G473" s="2"/>
      <c r="H473" s="2"/>
      <c r="I473" s="2"/>
      <c r="J473" s="2"/>
      <c r="K473" s="2"/>
      <c r="L473" s="2"/>
      <c r="M473" s="2"/>
      <c r="N473" s="2"/>
      <c r="O473" s="8"/>
      <c r="P473" s="8"/>
      <c r="Q473" s="7"/>
      <c r="R473" s="6"/>
      <c r="S473" s="6"/>
      <c r="T473" s="5"/>
      <c r="U473" s="5"/>
      <c r="V473" s="5"/>
      <c r="W473" s="5"/>
      <c r="X473" s="4"/>
      <c r="Y473" s="4"/>
      <c r="Z473" s="3"/>
      <c r="AA473" s="3"/>
      <c r="AB473" s="3"/>
      <c r="AC473" s="3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</row>
    <row r="474" spans="1:44" x14ac:dyDescent="0.25">
      <c r="A474" s="2"/>
      <c r="B474" s="2"/>
      <c r="C474" s="2"/>
      <c r="D474" s="2"/>
      <c r="E474" s="9"/>
      <c r="F474" s="2"/>
      <c r="G474" s="2"/>
      <c r="H474" s="2"/>
      <c r="I474" s="2"/>
      <c r="J474" s="2"/>
      <c r="K474" s="2"/>
      <c r="L474" s="2"/>
      <c r="M474" s="2"/>
      <c r="N474" s="2"/>
      <c r="O474" s="8"/>
      <c r="P474" s="8"/>
      <c r="Q474" s="7"/>
      <c r="R474" s="6"/>
      <c r="S474" s="6"/>
      <c r="T474" s="5"/>
      <c r="U474" s="5"/>
      <c r="V474" s="5"/>
      <c r="W474" s="5"/>
      <c r="X474" s="4"/>
      <c r="Y474" s="4"/>
      <c r="Z474" s="3"/>
      <c r="AA474" s="3"/>
      <c r="AB474" s="3"/>
      <c r="AC474" s="3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</row>
    <row r="475" spans="1:44" x14ac:dyDescent="0.25">
      <c r="A475" s="2"/>
      <c r="B475" s="2"/>
      <c r="C475" s="2"/>
      <c r="D475" s="2"/>
      <c r="E475" s="9"/>
      <c r="F475" s="2"/>
      <c r="G475" s="2"/>
      <c r="H475" s="2"/>
      <c r="I475" s="2"/>
      <c r="J475" s="2"/>
      <c r="K475" s="2"/>
      <c r="L475" s="2"/>
      <c r="M475" s="2"/>
      <c r="N475" s="2"/>
      <c r="O475" s="8"/>
      <c r="P475" s="8"/>
      <c r="Q475" s="7"/>
      <c r="R475" s="6"/>
      <c r="S475" s="6"/>
      <c r="T475" s="5"/>
      <c r="U475" s="5"/>
      <c r="V475" s="5"/>
      <c r="W475" s="5"/>
      <c r="X475" s="4"/>
      <c r="Y475" s="4"/>
      <c r="Z475" s="3"/>
      <c r="AA475" s="3"/>
      <c r="AB475" s="3"/>
      <c r="AC475" s="3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</row>
    <row r="476" spans="1:44" x14ac:dyDescent="0.25">
      <c r="A476" s="2"/>
      <c r="B476" s="2"/>
      <c r="C476" s="2"/>
      <c r="D476" s="2"/>
      <c r="E476" s="9"/>
      <c r="F476" s="2"/>
      <c r="G476" s="2"/>
      <c r="H476" s="2"/>
      <c r="I476" s="2"/>
      <c r="J476" s="2"/>
      <c r="K476" s="2"/>
      <c r="L476" s="2"/>
      <c r="M476" s="2"/>
      <c r="N476" s="2"/>
      <c r="O476" s="8"/>
      <c r="P476" s="8"/>
      <c r="Q476" s="7"/>
      <c r="R476" s="6"/>
      <c r="S476" s="6"/>
      <c r="T476" s="5"/>
      <c r="U476" s="5"/>
      <c r="V476" s="5"/>
      <c r="W476" s="5"/>
      <c r="X476" s="4"/>
      <c r="Y476" s="4"/>
      <c r="Z476" s="3"/>
      <c r="AA476" s="3"/>
      <c r="AB476" s="3"/>
      <c r="AC476" s="3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</row>
    <row r="477" spans="1:44" x14ac:dyDescent="0.25">
      <c r="A477" s="2"/>
      <c r="B477" s="2"/>
      <c r="C477" s="2"/>
      <c r="D477" s="2"/>
      <c r="E477" s="9"/>
      <c r="F477" s="2"/>
      <c r="G477" s="2"/>
      <c r="H477" s="2"/>
      <c r="I477" s="2"/>
      <c r="J477" s="2"/>
      <c r="K477" s="2"/>
      <c r="L477" s="2"/>
      <c r="M477" s="2"/>
      <c r="N477" s="2"/>
      <c r="O477" s="8"/>
      <c r="P477" s="8"/>
      <c r="Q477" s="7"/>
      <c r="R477" s="6"/>
      <c r="S477" s="6"/>
      <c r="T477" s="5"/>
      <c r="U477" s="5"/>
      <c r="V477" s="5"/>
      <c r="W477" s="5"/>
      <c r="X477" s="4"/>
      <c r="Y477" s="4"/>
      <c r="Z477" s="3"/>
      <c r="AA477" s="3"/>
      <c r="AB477" s="3"/>
      <c r="AC477" s="3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</row>
    <row r="478" spans="1:44" x14ac:dyDescent="0.25">
      <c r="A478" s="2"/>
      <c r="B478" s="2"/>
      <c r="C478" s="2"/>
      <c r="D478" s="2"/>
      <c r="E478" s="9"/>
      <c r="F478" s="2"/>
      <c r="G478" s="2"/>
      <c r="H478" s="2"/>
      <c r="I478" s="2"/>
      <c r="J478" s="2"/>
      <c r="K478" s="2"/>
      <c r="L478" s="2"/>
      <c r="M478" s="2"/>
      <c r="N478" s="2"/>
      <c r="O478" s="8"/>
      <c r="P478" s="8"/>
      <c r="Q478" s="7"/>
      <c r="R478" s="6"/>
      <c r="S478" s="6"/>
      <c r="T478" s="5"/>
      <c r="U478" s="5"/>
      <c r="V478" s="5"/>
      <c r="W478" s="5"/>
      <c r="X478" s="4"/>
      <c r="Y478" s="4"/>
      <c r="Z478" s="3"/>
      <c r="AA478" s="3"/>
      <c r="AB478" s="3"/>
      <c r="AC478" s="3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</row>
    <row r="479" spans="1:44" x14ac:dyDescent="0.25">
      <c r="A479" s="2"/>
      <c r="B479" s="2"/>
      <c r="C479" s="2"/>
      <c r="D479" s="2"/>
      <c r="E479" s="9"/>
      <c r="F479" s="2"/>
      <c r="G479" s="2"/>
      <c r="H479" s="2"/>
      <c r="I479" s="2"/>
      <c r="J479" s="2"/>
      <c r="K479" s="2"/>
      <c r="L479" s="2"/>
      <c r="M479" s="2"/>
      <c r="N479" s="2"/>
      <c r="O479" s="8"/>
      <c r="P479" s="8"/>
      <c r="Q479" s="7"/>
      <c r="R479" s="6"/>
      <c r="S479" s="6"/>
      <c r="T479" s="5"/>
      <c r="U479" s="5"/>
      <c r="V479" s="5"/>
      <c r="W479" s="5"/>
      <c r="X479" s="4"/>
      <c r="Y479" s="4"/>
      <c r="Z479" s="3"/>
      <c r="AA479" s="3"/>
      <c r="AB479" s="3"/>
      <c r="AC479" s="3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</row>
    <row r="480" spans="1:44" x14ac:dyDescent="0.25">
      <c r="A480" s="2"/>
      <c r="B480" s="2"/>
      <c r="C480" s="2"/>
      <c r="D480" s="2"/>
      <c r="E480" s="9"/>
      <c r="F480" s="2"/>
      <c r="G480" s="2"/>
      <c r="H480" s="2"/>
      <c r="I480" s="2"/>
      <c r="J480" s="2"/>
      <c r="K480" s="2"/>
      <c r="L480" s="2"/>
      <c r="M480" s="2"/>
      <c r="N480" s="2"/>
      <c r="O480" s="8"/>
      <c r="P480" s="8"/>
      <c r="Q480" s="7"/>
      <c r="R480" s="6"/>
      <c r="S480" s="6"/>
      <c r="T480" s="5"/>
      <c r="U480" s="5"/>
      <c r="V480" s="5"/>
      <c r="W480" s="5"/>
      <c r="X480" s="4"/>
      <c r="Y480" s="4"/>
      <c r="Z480" s="3"/>
      <c r="AA480" s="3"/>
      <c r="AB480" s="3"/>
      <c r="AC480" s="3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</row>
    <row r="481" spans="1:44" x14ac:dyDescent="0.25">
      <c r="A481" s="2"/>
      <c r="B481" s="2"/>
      <c r="C481" s="2"/>
      <c r="D481" s="2"/>
      <c r="E481" s="9"/>
      <c r="F481" s="2"/>
      <c r="G481" s="2"/>
      <c r="H481" s="2"/>
      <c r="I481" s="2"/>
      <c r="J481" s="2"/>
      <c r="K481" s="2"/>
      <c r="L481" s="2"/>
      <c r="M481" s="2"/>
      <c r="N481" s="2"/>
      <c r="O481" s="8"/>
      <c r="P481" s="8"/>
      <c r="Q481" s="7"/>
      <c r="R481" s="6"/>
      <c r="S481" s="6"/>
      <c r="T481" s="5"/>
      <c r="U481" s="5"/>
      <c r="V481" s="5"/>
      <c r="W481" s="5"/>
      <c r="X481" s="4"/>
      <c r="Y481" s="4"/>
      <c r="Z481" s="3"/>
      <c r="AA481" s="3"/>
      <c r="AB481" s="3"/>
      <c r="AC481" s="3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</row>
    <row r="482" spans="1:44" x14ac:dyDescent="0.25">
      <c r="A482" s="2"/>
      <c r="B482" s="2"/>
      <c r="C482" s="2"/>
      <c r="D482" s="2"/>
      <c r="E482" s="9"/>
      <c r="F482" s="2"/>
      <c r="G482" s="2"/>
      <c r="H482" s="2"/>
      <c r="I482" s="2"/>
      <c r="J482" s="2"/>
      <c r="K482" s="2"/>
      <c r="L482" s="2"/>
      <c r="M482" s="2"/>
      <c r="N482" s="2"/>
      <c r="O482" s="8"/>
      <c r="P482" s="8"/>
      <c r="Q482" s="7"/>
      <c r="R482" s="6"/>
      <c r="S482" s="6"/>
      <c r="T482" s="5"/>
      <c r="U482" s="5"/>
      <c r="V482" s="5"/>
      <c r="W482" s="5"/>
      <c r="X482" s="4"/>
      <c r="Y482" s="4"/>
      <c r="Z482" s="3"/>
      <c r="AA482" s="3"/>
      <c r="AB482" s="3"/>
      <c r="AC482" s="3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</row>
    <row r="483" spans="1:44" x14ac:dyDescent="0.25">
      <c r="A483" s="2"/>
      <c r="B483" s="2"/>
      <c r="C483" s="2"/>
      <c r="D483" s="2"/>
      <c r="E483" s="9"/>
      <c r="F483" s="2"/>
      <c r="G483" s="2"/>
      <c r="H483" s="2"/>
      <c r="I483" s="2"/>
      <c r="J483" s="2"/>
      <c r="K483" s="2"/>
      <c r="L483" s="2"/>
      <c r="M483" s="2"/>
      <c r="N483" s="2"/>
      <c r="O483" s="8"/>
      <c r="P483" s="8"/>
      <c r="Q483" s="7"/>
      <c r="R483" s="6"/>
      <c r="S483" s="6"/>
      <c r="T483" s="5"/>
      <c r="U483" s="5"/>
      <c r="V483" s="5"/>
      <c r="W483" s="5"/>
      <c r="X483" s="4"/>
      <c r="Y483" s="4"/>
      <c r="Z483" s="3"/>
      <c r="AA483" s="3"/>
      <c r="AB483" s="3"/>
      <c r="AC483" s="3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</row>
    <row r="484" spans="1:44" x14ac:dyDescent="0.25">
      <c r="A484" s="2"/>
      <c r="B484" s="2"/>
      <c r="C484" s="2"/>
      <c r="D484" s="2"/>
      <c r="E484" s="9"/>
      <c r="F484" s="2"/>
      <c r="G484" s="2"/>
      <c r="H484" s="2"/>
      <c r="I484" s="2"/>
      <c r="J484" s="2"/>
      <c r="K484" s="2"/>
      <c r="L484" s="2"/>
      <c r="M484" s="2"/>
      <c r="N484" s="2"/>
      <c r="O484" s="8"/>
      <c r="P484" s="8"/>
      <c r="Q484" s="7"/>
      <c r="R484" s="6"/>
      <c r="S484" s="6"/>
      <c r="T484" s="5"/>
      <c r="U484" s="5"/>
      <c r="V484" s="5"/>
      <c r="W484" s="5"/>
      <c r="X484" s="4"/>
      <c r="Y484" s="4"/>
      <c r="Z484" s="3"/>
      <c r="AA484" s="3"/>
      <c r="AB484" s="3"/>
      <c r="AC484" s="3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</row>
    <row r="485" spans="1:44" x14ac:dyDescent="0.25">
      <c r="A485" s="2"/>
      <c r="B485" s="2"/>
      <c r="C485" s="2"/>
      <c r="D485" s="2"/>
      <c r="E485" s="9"/>
      <c r="F485" s="2"/>
      <c r="G485" s="2"/>
      <c r="H485" s="2"/>
      <c r="I485" s="2"/>
      <c r="J485" s="2"/>
      <c r="K485" s="2"/>
      <c r="L485" s="2"/>
      <c r="M485" s="2"/>
      <c r="N485" s="2"/>
      <c r="O485" s="8"/>
      <c r="P485" s="8"/>
      <c r="Q485" s="7"/>
      <c r="R485" s="6"/>
      <c r="S485" s="6"/>
      <c r="T485" s="5"/>
      <c r="U485" s="5"/>
      <c r="V485" s="5"/>
      <c r="W485" s="5"/>
      <c r="X485" s="4"/>
      <c r="Y485" s="4"/>
      <c r="Z485" s="3"/>
      <c r="AA485" s="3"/>
      <c r="AB485" s="3"/>
      <c r="AC485" s="3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</row>
    <row r="486" spans="1:44" x14ac:dyDescent="0.25">
      <c r="A486" s="2"/>
      <c r="B486" s="2"/>
      <c r="C486" s="2"/>
      <c r="D486" s="2"/>
      <c r="E486" s="9"/>
      <c r="F486" s="2"/>
      <c r="G486" s="2"/>
      <c r="H486" s="2"/>
      <c r="I486" s="2"/>
      <c r="J486" s="2"/>
      <c r="K486" s="2"/>
      <c r="L486" s="2"/>
      <c r="M486" s="2"/>
      <c r="N486" s="2"/>
      <c r="O486" s="8"/>
      <c r="P486" s="8"/>
      <c r="Q486" s="7"/>
      <c r="R486" s="6"/>
      <c r="S486" s="6"/>
      <c r="T486" s="5"/>
      <c r="U486" s="5"/>
      <c r="V486" s="5"/>
      <c r="W486" s="5"/>
      <c r="X486" s="4"/>
      <c r="Y486" s="4"/>
      <c r="Z486" s="3"/>
      <c r="AA486" s="3"/>
      <c r="AB486" s="3"/>
      <c r="AC486" s="3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</row>
    <row r="487" spans="1:44" x14ac:dyDescent="0.25">
      <c r="A487" s="2"/>
      <c r="B487" s="2"/>
      <c r="C487" s="2"/>
      <c r="D487" s="2"/>
      <c r="E487" s="9"/>
      <c r="F487" s="2"/>
      <c r="G487" s="2"/>
      <c r="H487" s="2"/>
      <c r="I487" s="2"/>
      <c r="J487" s="2"/>
      <c r="K487" s="2"/>
      <c r="L487" s="2"/>
      <c r="M487" s="2"/>
      <c r="N487" s="2"/>
      <c r="O487" s="8"/>
      <c r="P487" s="8"/>
      <c r="Q487" s="7"/>
      <c r="R487" s="6"/>
      <c r="S487" s="6"/>
      <c r="T487" s="5"/>
      <c r="U487" s="5"/>
      <c r="V487" s="5"/>
      <c r="W487" s="5"/>
      <c r="X487" s="4"/>
      <c r="Y487" s="4"/>
      <c r="Z487" s="3"/>
      <c r="AA487" s="3"/>
      <c r="AB487" s="3"/>
      <c r="AC487" s="3"/>
      <c r="AD487" s="16"/>
      <c r="AE487" s="2"/>
      <c r="AF487" s="2"/>
      <c r="AG487" s="2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</row>
    <row r="488" spans="1:44" x14ac:dyDescent="0.25">
      <c r="A488" s="2"/>
      <c r="B488" s="2"/>
      <c r="C488" s="2"/>
      <c r="D488" s="2"/>
      <c r="E488" s="9"/>
      <c r="F488" s="2"/>
      <c r="G488" s="2"/>
      <c r="H488" s="2"/>
      <c r="I488" s="2"/>
      <c r="J488" s="2"/>
      <c r="K488" s="2"/>
      <c r="L488" s="2"/>
      <c r="M488" s="2"/>
      <c r="N488" s="2"/>
      <c r="O488" s="8"/>
      <c r="P488" s="8"/>
      <c r="Q488" s="7"/>
      <c r="R488" s="6"/>
      <c r="S488" s="6"/>
      <c r="T488" s="5"/>
      <c r="U488" s="5"/>
      <c r="V488" s="5"/>
      <c r="W488" s="5"/>
      <c r="X488" s="4"/>
      <c r="Y488" s="4"/>
      <c r="Z488" s="3"/>
      <c r="AA488" s="3"/>
      <c r="AB488" s="3"/>
      <c r="AC488" s="3"/>
      <c r="AD488" s="16"/>
      <c r="AE488" s="2"/>
      <c r="AF488" s="2"/>
      <c r="AG488" s="2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</row>
    <row r="489" spans="1:44" x14ac:dyDescent="0.25">
      <c r="A489" s="2"/>
      <c r="B489" s="2"/>
      <c r="C489" s="2"/>
      <c r="D489" s="2"/>
      <c r="E489" s="9"/>
      <c r="F489" s="2"/>
      <c r="G489" s="2"/>
      <c r="H489" s="2"/>
      <c r="I489" s="2"/>
      <c r="J489" s="2"/>
      <c r="K489" s="2"/>
      <c r="L489" s="2"/>
      <c r="M489" s="2"/>
      <c r="N489" s="2"/>
      <c r="O489" s="8"/>
      <c r="P489" s="8"/>
      <c r="Q489" s="7"/>
      <c r="R489" s="6"/>
      <c r="S489" s="6"/>
      <c r="T489" s="5"/>
      <c r="U489" s="5"/>
      <c r="V489" s="5"/>
      <c r="W489" s="5"/>
      <c r="X489" s="4"/>
      <c r="Y489" s="4"/>
      <c r="Z489" s="3"/>
      <c r="AA489" s="3"/>
      <c r="AB489" s="3"/>
      <c r="AC489" s="3"/>
      <c r="AD489" s="16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1:44" x14ac:dyDescent="0.25">
      <c r="A490" s="2"/>
      <c r="B490" s="2"/>
      <c r="C490" s="2"/>
      <c r="D490" s="2"/>
      <c r="E490" s="9"/>
      <c r="F490" s="2"/>
      <c r="G490" s="2"/>
      <c r="H490" s="2"/>
      <c r="I490" s="2"/>
      <c r="J490" s="2"/>
      <c r="K490" s="2"/>
      <c r="L490" s="2"/>
      <c r="M490" s="2"/>
      <c r="N490" s="2"/>
      <c r="O490" s="8"/>
      <c r="P490" s="8"/>
      <c r="Q490" s="7"/>
      <c r="R490" s="6"/>
      <c r="S490" s="6"/>
      <c r="T490" s="5"/>
      <c r="U490" s="5"/>
      <c r="V490" s="5"/>
      <c r="W490" s="5"/>
      <c r="X490" s="4"/>
      <c r="Y490" s="4"/>
      <c r="Z490" s="3"/>
      <c r="AA490" s="3"/>
      <c r="AB490" s="3"/>
      <c r="AC490" s="3"/>
      <c r="AD490" s="16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1:44" x14ac:dyDescent="0.25">
      <c r="A491" s="2"/>
      <c r="B491" s="2"/>
      <c r="C491" s="2"/>
      <c r="D491" s="2"/>
      <c r="E491" s="9"/>
      <c r="F491" s="2"/>
      <c r="G491" s="2"/>
      <c r="H491" s="2"/>
      <c r="I491" s="2"/>
      <c r="J491" s="2"/>
      <c r="K491" s="2"/>
      <c r="L491" s="2"/>
      <c r="M491" s="2"/>
      <c r="N491" s="2"/>
      <c r="O491" s="8"/>
      <c r="P491" s="8"/>
      <c r="Q491" s="7"/>
      <c r="R491" s="6"/>
      <c r="S491" s="6"/>
      <c r="T491" s="5"/>
      <c r="U491" s="5"/>
      <c r="V491" s="5"/>
      <c r="W491" s="5"/>
      <c r="X491" s="4"/>
      <c r="Y491" s="4"/>
      <c r="Z491" s="3"/>
      <c r="AA491" s="3"/>
      <c r="AB491" s="3"/>
      <c r="AC491" s="3"/>
      <c r="AD491" s="16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1:44" x14ac:dyDescent="0.25">
      <c r="A492" s="2"/>
      <c r="B492" s="2"/>
      <c r="C492" s="2"/>
      <c r="D492" s="2"/>
      <c r="E492" s="9"/>
      <c r="F492" s="2"/>
      <c r="G492" s="2"/>
      <c r="H492" s="2"/>
      <c r="I492" s="2"/>
      <c r="J492" s="2"/>
      <c r="K492" s="2"/>
      <c r="L492" s="2"/>
      <c r="M492" s="2"/>
      <c r="N492" s="2"/>
      <c r="O492" s="8"/>
      <c r="P492" s="8"/>
      <c r="Q492" s="7"/>
      <c r="R492" s="6"/>
      <c r="S492" s="6"/>
      <c r="T492" s="5"/>
      <c r="U492" s="5"/>
      <c r="V492" s="5"/>
      <c r="W492" s="5"/>
      <c r="X492" s="4"/>
      <c r="Y492" s="4"/>
      <c r="Z492" s="3"/>
      <c r="AA492" s="3"/>
      <c r="AB492" s="3"/>
      <c r="AC492" s="3"/>
      <c r="AD492" s="16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1:44" x14ac:dyDescent="0.25">
      <c r="A493" s="2"/>
      <c r="B493" s="2"/>
      <c r="C493" s="2"/>
      <c r="D493" s="2"/>
      <c r="E493" s="9"/>
      <c r="F493" s="2"/>
      <c r="G493" s="2"/>
      <c r="H493" s="2"/>
      <c r="I493" s="2"/>
      <c r="J493" s="2"/>
      <c r="K493" s="2"/>
      <c r="L493" s="2"/>
      <c r="M493" s="2"/>
      <c r="N493" s="2"/>
      <c r="O493" s="8"/>
      <c r="P493" s="8"/>
      <c r="Q493" s="7"/>
      <c r="R493" s="6"/>
      <c r="S493" s="6"/>
      <c r="T493" s="5"/>
      <c r="U493" s="5"/>
      <c r="V493" s="5"/>
      <c r="W493" s="5"/>
      <c r="X493" s="4"/>
      <c r="Y493" s="4"/>
      <c r="Z493" s="3"/>
      <c r="AA493" s="3"/>
      <c r="AB493" s="3"/>
      <c r="AC493" s="3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1:44" x14ac:dyDescent="0.25">
      <c r="A494" s="2"/>
      <c r="B494" s="2"/>
      <c r="C494" s="2"/>
      <c r="D494" s="2"/>
      <c r="E494" s="9"/>
      <c r="F494" s="2"/>
      <c r="G494" s="2"/>
      <c r="H494" s="2"/>
      <c r="I494" s="2"/>
      <c r="J494" s="2"/>
      <c r="K494" s="2"/>
      <c r="L494" s="2"/>
      <c r="M494" s="2"/>
      <c r="N494" s="2"/>
      <c r="O494" s="8"/>
      <c r="P494" s="15"/>
      <c r="Q494" s="14"/>
      <c r="R494" s="13"/>
      <c r="S494" s="13"/>
      <c r="T494" s="12"/>
      <c r="U494" s="12"/>
      <c r="V494" s="12"/>
      <c r="W494" s="12"/>
      <c r="X494" s="11"/>
      <c r="Y494" s="11"/>
      <c r="Z494" s="10"/>
      <c r="AA494" s="10"/>
      <c r="AB494" s="10"/>
      <c r="AC494" s="10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1:44" x14ac:dyDescent="0.25">
      <c r="A495" s="2"/>
      <c r="B495" s="2"/>
      <c r="C495" s="2"/>
      <c r="D495" s="2"/>
      <c r="E495" s="9"/>
      <c r="F495" s="2"/>
      <c r="G495" s="2"/>
      <c r="H495" s="2"/>
      <c r="I495" s="2"/>
      <c r="J495" s="2"/>
      <c r="K495" s="2"/>
      <c r="L495" s="2"/>
      <c r="M495" s="2"/>
      <c r="N495" s="2"/>
      <c r="O495" s="8"/>
      <c r="P495" s="8"/>
      <c r="Q495" s="7"/>
      <c r="R495" s="6"/>
      <c r="S495" s="6"/>
      <c r="T495" s="5"/>
      <c r="U495" s="5"/>
      <c r="V495" s="5"/>
      <c r="W495" s="5"/>
      <c r="X495" s="4"/>
      <c r="Y495" s="4"/>
      <c r="Z495" s="3"/>
      <c r="AA495" s="3"/>
      <c r="AB495" s="3"/>
      <c r="AC495" s="3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x14ac:dyDescent="0.25">
      <c r="A496" s="2"/>
      <c r="B496" s="2"/>
      <c r="C496" s="2"/>
      <c r="D496" s="2"/>
      <c r="E496" s="9"/>
      <c r="F496" s="2"/>
      <c r="G496" s="2"/>
      <c r="H496" s="2"/>
      <c r="I496" s="2"/>
      <c r="J496" s="2"/>
      <c r="K496" s="2"/>
      <c r="L496" s="2"/>
      <c r="M496" s="2"/>
      <c r="N496" s="2"/>
      <c r="O496" s="8"/>
      <c r="P496" s="15"/>
      <c r="Q496" s="14"/>
      <c r="R496" s="13"/>
      <c r="S496" s="13"/>
      <c r="T496" s="12"/>
      <c r="U496" s="12"/>
      <c r="V496" s="12"/>
      <c r="W496" s="12"/>
      <c r="X496" s="11"/>
      <c r="Y496" s="11"/>
      <c r="Z496" s="10"/>
      <c r="AA496" s="10"/>
      <c r="AB496" s="10"/>
      <c r="AC496" s="10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1:44" x14ac:dyDescent="0.25">
      <c r="A497" s="2"/>
      <c r="B497" s="2"/>
      <c r="C497" s="2"/>
      <c r="D497" s="2"/>
      <c r="E497" s="9"/>
      <c r="F497" s="2"/>
      <c r="G497" s="2"/>
      <c r="H497" s="2"/>
      <c r="I497" s="2"/>
      <c r="J497" s="2"/>
      <c r="K497" s="2"/>
      <c r="L497" s="2"/>
      <c r="M497" s="2"/>
      <c r="N497" s="2"/>
      <c r="O497" s="8"/>
      <c r="P497" s="15"/>
      <c r="Q497" s="14"/>
      <c r="R497" s="13"/>
      <c r="S497" s="13"/>
      <c r="T497" s="12"/>
      <c r="U497" s="12"/>
      <c r="V497" s="12"/>
      <c r="W497" s="12"/>
      <c r="X497" s="11"/>
      <c r="Y497" s="11"/>
      <c r="Z497" s="10"/>
      <c r="AA497" s="10"/>
      <c r="AB497" s="10"/>
      <c r="AC497" s="10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1:44" x14ac:dyDescent="0.25">
      <c r="A498" s="2"/>
      <c r="B498" s="2"/>
      <c r="C498" s="2"/>
      <c r="D498" s="2"/>
      <c r="E498" s="9"/>
      <c r="F498" s="2"/>
      <c r="G498" s="2"/>
      <c r="H498" s="2"/>
      <c r="I498" s="2"/>
      <c r="J498" s="2"/>
      <c r="K498" s="2"/>
      <c r="L498" s="2"/>
      <c r="M498" s="2"/>
      <c r="N498" s="2"/>
      <c r="O498" s="8"/>
      <c r="P498" s="8"/>
      <c r="Q498" s="7"/>
      <c r="R498" s="6"/>
      <c r="S498" s="6"/>
      <c r="T498" s="5"/>
      <c r="U498" s="5"/>
      <c r="V498" s="5"/>
      <c r="W498" s="5"/>
      <c r="X498" s="4"/>
      <c r="Y498" s="4"/>
      <c r="Z498" s="3"/>
      <c r="AA498" s="3"/>
      <c r="AB498" s="3"/>
      <c r="AC498" s="3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1:44" x14ac:dyDescent="0.25">
      <c r="A499" s="2"/>
      <c r="B499" s="2"/>
      <c r="C499" s="2"/>
      <c r="D499" s="2"/>
      <c r="E499" s="9"/>
      <c r="F499" s="2"/>
      <c r="G499" s="2"/>
      <c r="H499" s="2"/>
      <c r="I499" s="2"/>
      <c r="J499" s="2"/>
      <c r="K499" s="2"/>
      <c r="L499" s="2"/>
      <c r="M499" s="2"/>
      <c r="N499" s="2"/>
      <c r="O499" s="8"/>
      <c r="P499" s="8"/>
      <c r="Q499" s="7"/>
      <c r="R499" s="6"/>
      <c r="S499" s="6"/>
      <c r="T499" s="5"/>
      <c r="U499" s="5"/>
      <c r="V499" s="5"/>
      <c r="W499" s="5"/>
      <c r="X499" s="4"/>
      <c r="Y499" s="4"/>
      <c r="Z499" s="3"/>
      <c r="AA499" s="3"/>
      <c r="AB499" s="3"/>
      <c r="AC499" s="3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1:44" x14ac:dyDescent="0.25">
      <c r="A500" s="2"/>
      <c r="B500" s="2"/>
      <c r="C500" s="2"/>
      <c r="D500" s="2"/>
      <c r="E500" s="9"/>
      <c r="F500" s="2"/>
      <c r="G500" s="2"/>
      <c r="H500" s="2"/>
      <c r="I500" s="2"/>
      <c r="J500" s="2"/>
      <c r="K500" s="2"/>
      <c r="L500" s="2"/>
      <c r="M500" s="2"/>
      <c r="N500" s="2"/>
      <c r="O500" s="8"/>
      <c r="P500" s="8"/>
      <c r="Q500" s="7"/>
      <c r="R500" s="6"/>
      <c r="S500" s="6"/>
      <c r="T500" s="5"/>
      <c r="U500" s="5"/>
      <c r="V500" s="5"/>
      <c r="W500" s="5"/>
      <c r="X500" s="4"/>
      <c r="Y500" s="4"/>
      <c r="Z500" s="3"/>
      <c r="AA500" s="3"/>
      <c r="AB500" s="3"/>
      <c r="AC500" s="3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1:44" x14ac:dyDescent="0.25">
      <c r="A501" s="2"/>
      <c r="B501" s="2"/>
      <c r="C501" s="2"/>
      <c r="D501" s="2"/>
      <c r="E501" s="9"/>
      <c r="F501" s="2"/>
      <c r="G501" s="2"/>
      <c r="H501" s="2"/>
      <c r="I501" s="2"/>
      <c r="J501" s="2"/>
      <c r="K501" s="2"/>
      <c r="L501" s="2"/>
      <c r="M501" s="2"/>
      <c r="N501" s="2"/>
      <c r="O501" s="8"/>
      <c r="P501" s="8"/>
      <c r="Q501" s="7"/>
      <c r="R501" s="6"/>
      <c r="S501" s="6"/>
      <c r="T501" s="5"/>
      <c r="U501" s="5"/>
      <c r="V501" s="5"/>
      <c r="W501" s="5"/>
      <c r="X501" s="4"/>
      <c r="Y501" s="4"/>
      <c r="Z501" s="3"/>
      <c r="AA501" s="3"/>
      <c r="AB501" s="3"/>
      <c r="AC501" s="3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1:44" x14ac:dyDescent="0.25">
      <c r="A502" s="2"/>
      <c r="B502" s="2"/>
      <c r="C502" s="2"/>
      <c r="D502" s="2"/>
      <c r="E502" s="9"/>
      <c r="F502" s="2"/>
      <c r="G502" s="2"/>
      <c r="H502" s="2"/>
      <c r="I502" s="2"/>
      <c r="J502" s="2"/>
      <c r="K502" s="2"/>
      <c r="L502" s="2"/>
      <c r="M502" s="2"/>
      <c r="N502" s="2"/>
      <c r="O502" s="8"/>
      <c r="P502" s="8"/>
      <c r="Q502" s="7"/>
      <c r="R502" s="6"/>
      <c r="S502" s="6"/>
      <c r="T502" s="5"/>
      <c r="U502" s="5"/>
      <c r="V502" s="5"/>
      <c r="W502" s="5"/>
      <c r="X502" s="4"/>
      <c r="Y502" s="4"/>
      <c r="Z502" s="3"/>
      <c r="AA502" s="3"/>
      <c r="AB502" s="3"/>
      <c r="AC502" s="3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x14ac:dyDescent="0.25">
      <c r="A503" s="2"/>
      <c r="B503" s="2"/>
      <c r="C503" s="2"/>
      <c r="D503" s="2"/>
      <c r="E503" s="9"/>
      <c r="F503" s="2"/>
      <c r="G503" s="2"/>
      <c r="H503" s="2"/>
      <c r="I503" s="2"/>
      <c r="J503" s="2"/>
      <c r="K503" s="2"/>
      <c r="L503" s="2"/>
      <c r="M503" s="2"/>
      <c r="N503" s="2"/>
      <c r="O503" s="8"/>
      <c r="P503" s="8"/>
      <c r="Q503" s="7"/>
      <c r="R503" s="6"/>
      <c r="S503" s="6"/>
      <c r="T503" s="5"/>
      <c r="U503" s="5"/>
      <c r="V503" s="5"/>
      <c r="W503" s="5"/>
      <c r="X503" s="4"/>
      <c r="Y503" s="4"/>
      <c r="Z503" s="3"/>
      <c r="AA503" s="3"/>
      <c r="AB503" s="3"/>
      <c r="AC503" s="3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1:44" x14ac:dyDescent="0.25">
      <c r="A504" s="2"/>
      <c r="B504" s="2"/>
      <c r="C504" s="2"/>
      <c r="D504" s="2"/>
      <c r="E504" s="9"/>
      <c r="F504" s="2"/>
      <c r="G504" s="2"/>
      <c r="H504" s="2"/>
      <c r="I504" s="2"/>
      <c r="J504" s="2"/>
      <c r="K504" s="2"/>
      <c r="L504" s="2"/>
      <c r="M504" s="2"/>
      <c r="N504" s="2"/>
      <c r="O504" s="8"/>
      <c r="P504" s="8"/>
      <c r="Q504" s="7"/>
      <c r="R504" s="6"/>
      <c r="S504" s="6"/>
      <c r="T504" s="5"/>
      <c r="U504" s="5"/>
      <c r="V504" s="5"/>
      <c r="W504" s="5"/>
      <c r="X504" s="4"/>
      <c r="Y504" s="4"/>
      <c r="Z504" s="3"/>
      <c r="AA504" s="3"/>
      <c r="AB504" s="3"/>
      <c r="AC504" s="3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1:44" x14ac:dyDescent="0.25">
      <c r="A505" s="2"/>
      <c r="B505" s="2"/>
      <c r="C505" s="2"/>
      <c r="D505" s="2"/>
      <c r="E505" s="9"/>
      <c r="F505" s="2"/>
      <c r="G505" s="2"/>
      <c r="H505" s="2"/>
      <c r="I505" s="2"/>
      <c r="J505" s="2"/>
      <c r="K505" s="2"/>
      <c r="L505" s="2"/>
      <c r="M505" s="2"/>
      <c r="N505" s="2"/>
      <c r="O505" s="8"/>
      <c r="P505" s="8"/>
      <c r="Q505" s="7"/>
      <c r="R505" s="6"/>
      <c r="S505" s="6"/>
      <c r="T505" s="5"/>
      <c r="U505" s="5"/>
      <c r="V505" s="5"/>
      <c r="W505" s="5"/>
      <c r="X505" s="4"/>
      <c r="Y505" s="4"/>
      <c r="Z505" s="3"/>
      <c r="AA505" s="3"/>
      <c r="AB505" s="3"/>
      <c r="AC505" s="3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1:44" x14ac:dyDescent="0.25">
      <c r="A506" s="2"/>
      <c r="B506" s="2"/>
      <c r="C506" s="2"/>
      <c r="D506" s="2"/>
      <c r="E506" s="9"/>
      <c r="F506" s="2"/>
      <c r="G506" s="2"/>
      <c r="H506" s="2"/>
      <c r="I506" s="2"/>
      <c r="J506" s="2"/>
      <c r="K506" s="2"/>
      <c r="L506" s="2"/>
      <c r="M506" s="2"/>
      <c r="N506" s="2"/>
      <c r="O506" s="8"/>
      <c r="P506" s="8"/>
      <c r="Q506" s="7"/>
      <c r="R506" s="6"/>
      <c r="S506" s="6"/>
      <c r="T506" s="5"/>
      <c r="U506" s="5"/>
      <c r="V506" s="5"/>
      <c r="W506" s="5"/>
      <c r="X506" s="4"/>
      <c r="Y506" s="4"/>
      <c r="Z506" s="3"/>
      <c r="AA506" s="3"/>
      <c r="AB506" s="3"/>
      <c r="AC506" s="3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1:44" x14ac:dyDescent="0.25">
      <c r="A507" s="2"/>
      <c r="B507" s="2"/>
      <c r="C507" s="2"/>
      <c r="D507" s="2"/>
      <c r="E507" s="9"/>
      <c r="F507" s="2"/>
      <c r="G507" s="2"/>
      <c r="H507" s="2"/>
      <c r="I507" s="2"/>
      <c r="J507" s="2"/>
      <c r="K507" s="2"/>
      <c r="L507" s="2"/>
      <c r="M507" s="2"/>
      <c r="N507" s="2"/>
      <c r="O507" s="8"/>
      <c r="P507" s="8"/>
      <c r="Q507" s="7"/>
      <c r="R507" s="6"/>
      <c r="S507" s="6"/>
      <c r="T507" s="5"/>
      <c r="U507" s="5"/>
      <c r="V507" s="5"/>
      <c r="W507" s="5"/>
      <c r="X507" s="4"/>
      <c r="Y507" s="4"/>
      <c r="Z507" s="3"/>
      <c r="AA507" s="3"/>
      <c r="AB507" s="3"/>
      <c r="AC507" s="3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1:44" x14ac:dyDescent="0.25">
      <c r="A508" s="2"/>
      <c r="B508" s="2"/>
      <c r="C508" s="2"/>
      <c r="D508" s="2"/>
      <c r="E508" s="9"/>
      <c r="F508" s="2"/>
      <c r="G508" s="2"/>
      <c r="H508" s="2"/>
      <c r="I508" s="2"/>
      <c r="J508" s="2"/>
      <c r="K508" s="2"/>
      <c r="L508" s="2"/>
      <c r="M508" s="2"/>
      <c r="N508" s="2"/>
      <c r="O508" s="8"/>
      <c r="P508" s="8"/>
      <c r="Q508" s="7"/>
      <c r="R508" s="6"/>
      <c r="S508" s="6"/>
      <c r="T508" s="5"/>
      <c r="U508" s="5"/>
      <c r="V508" s="5"/>
      <c r="W508" s="5"/>
      <c r="X508" s="4"/>
      <c r="Y508" s="4"/>
      <c r="Z508" s="3"/>
      <c r="AA508" s="3"/>
      <c r="AB508" s="3"/>
      <c r="AC508" s="3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1:44" x14ac:dyDescent="0.25">
      <c r="A509" s="2"/>
      <c r="B509" s="2"/>
      <c r="C509" s="2"/>
      <c r="D509" s="2"/>
      <c r="E509" s="9"/>
      <c r="F509" s="2"/>
      <c r="G509" s="2"/>
      <c r="H509" s="2"/>
      <c r="I509" s="2"/>
      <c r="J509" s="2"/>
      <c r="K509" s="2"/>
      <c r="L509" s="2"/>
      <c r="M509" s="2"/>
      <c r="N509" s="2"/>
      <c r="O509" s="8"/>
      <c r="P509" s="8"/>
      <c r="Q509" s="7"/>
      <c r="R509" s="6"/>
      <c r="S509" s="6"/>
      <c r="T509" s="5"/>
      <c r="U509" s="5"/>
      <c r="V509" s="5"/>
      <c r="W509" s="5"/>
      <c r="X509" s="4"/>
      <c r="Y509" s="4"/>
      <c r="Z509" s="3"/>
      <c r="AA509" s="3"/>
      <c r="AB509" s="3"/>
      <c r="AC509" s="3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x14ac:dyDescent="0.25">
      <c r="A510" s="2"/>
      <c r="B510" s="2"/>
      <c r="C510" s="2"/>
      <c r="D510" s="2"/>
      <c r="E510" s="9"/>
      <c r="F510" s="2"/>
      <c r="G510" s="2"/>
      <c r="H510" s="2"/>
      <c r="I510" s="2"/>
      <c r="J510" s="2"/>
      <c r="K510" s="2"/>
      <c r="L510" s="2"/>
      <c r="M510" s="2"/>
      <c r="N510" s="2"/>
      <c r="O510" s="8"/>
      <c r="P510" s="8"/>
      <c r="Q510" s="7"/>
      <c r="R510" s="6"/>
      <c r="S510" s="6"/>
      <c r="T510" s="5"/>
      <c r="U510" s="5"/>
      <c r="V510" s="5"/>
      <c r="W510" s="5"/>
      <c r="X510" s="4"/>
      <c r="Y510" s="4"/>
      <c r="Z510" s="3"/>
      <c r="AA510" s="3"/>
      <c r="AB510" s="3"/>
      <c r="AC510" s="3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1:44" x14ac:dyDescent="0.25">
      <c r="A511" s="2"/>
      <c r="B511" s="2"/>
      <c r="C511" s="2"/>
      <c r="D511" s="2"/>
      <c r="E511" s="9"/>
      <c r="F511" s="2"/>
      <c r="G511" s="2"/>
      <c r="H511" s="2"/>
      <c r="I511" s="2"/>
      <c r="J511" s="2"/>
      <c r="K511" s="2"/>
      <c r="L511" s="2"/>
      <c r="M511" s="2"/>
      <c r="N511" s="2"/>
      <c r="O511" s="8"/>
      <c r="P511" s="8"/>
      <c r="Q511" s="7"/>
      <c r="R511" s="6"/>
      <c r="S511" s="6"/>
      <c r="T511" s="5"/>
      <c r="U511" s="5"/>
      <c r="V511" s="5"/>
      <c r="W511" s="5"/>
      <c r="X511" s="4"/>
      <c r="Y511" s="4"/>
      <c r="Z511" s="3"/>
      <c r="AA511" s="3"/>
      <c r="AB511" s="3"/>
      <c r="AC511" s="3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1:44" x14ac:dyDescent="0.25">
      <c r="A512" s="2"/>
      <c r="B512" s="2"/>
      <c r="C512" s="2"/>
      <c r="D512" s="2"/>
      <c r="E512" s="9"/>
      <c r="F512" s="2"/>
      <c r="G512" s="2"/>
      <c r="H512" s="2"/>
      <c r="I512" s="2"/>
      <c r="J512" s="2"/>
      <c r="K512" s="2"/>
      <c r="L512" s="2"/>
      <c r="M512" s="2"/>
      <c r="N512" s="2"/>
      <c r="O512" s="8"/>
      <c r="P512" s="8"/>
      <c r="Q512" s="7"/>
      <c r="R512" s="6"/>
      <c r="S512" s="6"/>
      <c r="T512" s="5"/>
      <c r="U512" s="5"/>
      <c r="V512" s="5"/>
      <c r="W512" s="5"/>
      <c r="X512" s="4"/>
      <c r="Y512" s="4"/>
      <c r="Z512" s="3"/>
      <c r="AA512" s="3"/>
      <c r="AB512" s="3"/>
      <c r="AC512" s="3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1:44" x14ac:dyDescent="0.25">
      <c r="A513" s="2"/>
      <c r="B513" s="2"/>
      <c r="C513" s="2"/>
      <c r="D513" s="2"/>
      <c r="E513" s="9"/>
      <c r="F513" s="2"/>
      <c r="G513" s="2"/>
      <c r="H513" s="2"/>
      <c r="I513" s="2"/>
      <c r="J513" s="2"/>
      <c r="K513" s="2"/>
      <c r="L513" s="2"/>
      <c r="M513" s="2"/>
      <c r="N513" s="2"/>
      <c r="O513" s="8"/>
      <c r="P513" s="8"/>
      <c r="Q513" s="7"/>
      <c r="R513" s="6"/>
      <c r="S513" s="6"/>
      <c r="T513" s="5"/>
      <c r="U513" s="5"/>
      <c r="V513" s="5"/>
      <c r="W513" s="5"/>
      <c r="X513" s="4"/>
      <c r="Y513" s="4"/>
      <c r="Z513" s="3"/>
      <c r="AA513" s="3"/>
      <c r="AB513" s="3"/>
      <c r="AC513" s="3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x14ac:dyDescent="0.25">
      <c r="A514" s="2"/>
      <c r="B514" s="2"/>
      <c r="C514" s="2"/>
      <c r="D514" s="2"/>
      <c r="E514" s="9"/>
      <c r="F514" s="2"/>
      <c r="G514" s="2"/>
      <c r="H514" s="2"/>
      <c r="I514" s="2"/>
      <c r="J514" s="2"/>
      <c r="K514" s="2"/>
      <c r="L514" s="2"/>
      <c r="M514" s="2"/>
      <c r="N514" s="2"/>
      <c r="O514" s="8"/>
      <c r="P514" s="8"/>
      <c r="Q514" s="7"/>
      <c r="R514" s="6"/>
      <c r="S514" s="6"/>
      <c r="T514" s="5"/>
      <c r="U514" s="5"/>
      <c r="V514" s="5"/>
      <c r="W514" s="5"/>
      <c r="X514" s="4"/>
      <c r="Y514" s="4"/>
      <c r="Z514" s="3"/>
      <c r="AA514" s="3"/>
      <c r="AB514" s="3"/>
      <c r="AC514" s="3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</sheetData>
  <mergeCells count="179">
    <mergeCell ref="AG2:AI2"/>
    <mergeCell ref="A4:A11"/>
    <mergeCell ref="N4:N11"/>
    <mergeCell ref="AD4:AD11"/>
    <mergeCell ref="A12:A21"/>
    <mergeCell ref="N12:N21"/>
    <mergeCell ref="AD12:AD21"/>
    <mergeCell ref="AD1:AD3"/>
    <mergeCell ref="AF1:AR1"/>
    <mergeCell ref="E2:E3"/>
    <mergeCell ref="AF2:AF3"/>
    <mergeCell ref="A1:A3"/>
    <mergeCell ref="B1:B3"/>
    <mergeCell ref="C1:C3"/>
    <mergeCell ref="D1:M1"/>
    <mergeCell ref="N1:N3"/>
    <mergeCell ref="O1:AC1"/>
    <mergeCell ref="O2:O3"/>
    <mergeCell ref="S2:S3"/>
    <mergeCell ref="T2:T3"/>
    <mergeCell ref="U2:U3"/>
    <mergeCell ref="X2:X3"/>
    <mergeCell ref="Y2:Y3"/>
    <mergeCell ref="A22:A29"/>
    <mergeCell ref="N22:N29"/>
    <mergeCell ref="AD22:AD29"/>
    <mergeCell ref="A30:A32"/>
    <mergeCell ref="N30:N32"/>
    <mergeCell ref="AD30:AD32"/>
    <mergeCell ref="A33:A39"/>
    <mergeCell ref="N33:N39"/>
    <mergeCell ref="AD33:AD39"/>
    <mergeCell ref="A40:A43"/>
    <mergeCell ref="N40:N43"/>
    <mergeCell ref="AD40:AD43"/>
    <mergeCell ref="A44:A51"/>
    <mergeCell ref="N44:N51"/>
    <mergeCell ref="AD44:AD51"/>
    <mergeCell ref="A52:A54"/>
    <mergeCell ref="N52:N54"/>
    <mergeCell ref="AD52:AD54"/>
    <mergeCell ref="A55:A59"/>
    <mergeCell ref="N55:N59"/>
    <mergeCell ref="AD55:AD59"/>
    <mergeCell ref="A60:A62"/>
    <mergeCell ref="N60:N62"/>
    <mergeCell ref="AD60:AD62"/>
    <mergeCell ref="A63:A66"/>
    <mergeCell ref="N63:N66"/>
    <mergeCell ref="AD63:AD66"/>
    <mergeCell ref="A67:A68"/>
    <mergeCell ref="N67:N68"/>
    <mergeCell ref="AD67:AD68"/>
    <mergeCell ref="A69:A77"/>
    <mergeCell ref="N69:N77"/>
    <mergeCell ref="AD69:AD77"/>
    <mergeCell ref="A83:A85"/>
    <mergeCell ref="N83:N85"/>
    <mergeCell ref="AD83:AD85"/>
    <mergeCell ref="A89:A90"/>
    <mergeCell ref="N89:N90"/>
    <mergeCell ref="AD89:AD90"/>
    <mergeCell ref="A95:A96"/>
    <mergeCell ref="N95:N96"/>
    <mergeCell ref="AD95:AD96"/>
    <mergeCell ref="A100:A110"/>
    <mergeCell ref="N100:N110"/>
    <mergeCell ref="AD100:AD110"/>
    <mergeCell ref="A114:A117"/>
    <mergeCell ref="N114:N117"/>
    <mergeCell ref="AD114:AD117"/>
    <mergeCell ref="A118:A121"/>
    <mergeCell ref="N118:N121"/>
    <mergeCell ref="AD118:AD121"/>
    <mergeCell ref="A125:A130"/>
    <mergeCell ref="N125:N130"/>
    <mergeCell ref="AD125:AD130"/>
    <mergeCell ref="A134:A135"/>
    <mergeCell ref="N134:N135"/>
    <mergeCell ref="AD134:AD135"/>
    <mergeCell ref="A139:A140"/>
    <mergeCell ref="N139:N140"/>
    <mergeCell ref="AD139:AD140"/>
    <mergeCell ref="A144:A147"/>
    <mergeCell ref="N144:N147"/>
    <mergeCell ref="AD144:AD147"/>
    <mergeCell ref="A153:A155"/>
    <mergeCell ref="N153:N155"/>
    <mergeCell ref="AD153:AD155"/>
    <mergeCell ref="A156:A160"/>
    <mergeCell ref="N156:N160"/>
    <mergeCell ref="AD156:AD160"/>
    <mergeCell ref="A165:A167"/>
    <mergeCell ref="N165:N167"/>
    <mergeCell ref="AD165:AD167"/>
    <mergeCell ref="A173:A176"/>
    <mergeCell ref="N173:N176"/>
    <mergeCell ref="AD173:AD176"/>
    <mergeCell ref="A178:A179"/>
    <mergeCell ref="N178:N179"/>
    <mergeCell ref="AD178:AD179"/>
    <mergeCell ref="A182:A183"/>
    <mergeCell ref="N182:N183"/>
    <mergeCell ref="AD182:AD183"/>
    <mergeCell ref="A191:A192"/>
    <mergeCell ref="N191:N192"/>
    <mergeCell ref="AD191:AD192"/>
    <mergeCell ref="A198:A199"/>
    <mergeCell ref="N198:N199"/>
    <mergeCell ref="AD198:AD199"/>
    <mergeCell ref="A203:A204"/>
    <mergeCell ref="N203:N204"/>
    <mergeCell ref="AD203:AD204"/>
    <mergeCell ref="A208:A209"/>
    <mergeCell ref="N208:N209"/>
    <mergeCell ref="AD208:AD209"/>
    <mergeCell ref="A216:A218"/>
    <mergeCell ref="N216:N218"/>
    <mergeCell ref="AD216:AD218"/>
    <mergeCell ref="A225:A226"/>
    <mergeCell ref="N225:N226"/>
    <mergeCell ref="AD225:AD226"/>
    <mergeCell ref="A233:A234"/>
    <mergeCell ref="N233:N234"/>
    <mergeCell ref="AD233:AD234"/>
    <mergeCell ref="A245:A246"/>
    <mergeCell ref="N245:N246"/>
    <mergeCell ref="AD245:AD246"/>
    <mergeCell ref="A250:A253"/>
    <mergeCell ref="N250:N253"/>
    <mergeCell ref="AD250:AD253"/>
    <mergeCell ref="A256:A257"/>
    <mergeCell ref="N256:N257"/>
    <mergeCell ref="AD256:AD257"/>
    <mergeCell ref="A261:A264"/>
    <mergeCell ref="N261:N264"/>
    <mergeCell ref="AD261:AD264"/>
    <mergeCell ref="A267:A268"/>
    <mergeCell ref="N267:N268"/>
    <mergeCell ref="AD267:AD268"/>
    <mergeCell ref="A325:A326"/>
    <mergeCell ref="N325:N326"/>
    <mergeCell ref="AD325:AD326"/>
    <mergeCell ref="A333:A334"/>
    <mergeCell ref="N333:N334"/>
    <mergeCell ref="AD333:AD334"/>
    <mergeCell ref="A287:A288"/>
    <mergeCell ref="N287:N288"/>
    <mergeCell ref="AD287:AD288"/>
    <mergeCell ref="A295:A296"/>
    <mergeCell ref="N295:N296"/>
    <mergeCell ref="AD295:AD296"/>
    <mergeCell ref="A309:A310"/>
    <mergeCell ref="N309:N310"/>
    <mergeCell ref="AD309:AD310"/>
    <mergeCell ref="A386:A416"/>
    <mergeCell ref="N386:N416"/>
    <mergeCell ref="AD386:AD416"/>
    <mergeCell ref="F2:F3"/>
    <mergeCell ref="V2:V3"/>
    <mergeCell ref="W2:W3"/>
    <mergeCell ref="A370:A374"/>
    <mergeCell ref="N370:N374"/>
    <mergeCell ref="AD370:AD374"/>
    <mergeCell ref="A378:A381"/>
    <mergeCell ref="A345:A346"/>
    <mergeCell ref="N345:N346"/>
    <mergeCell ref="AD345:AD346"/>
    <mergeCell ref="N378:N381"/>
    <mergeCell ref="AD378:AD381"/>
    <mergeCell ref="A354:A357"/>
    <mergeCell ref="N354:N357"/>
    <mergeCell ref="AD354:AD357"/>
    <mergeCell ref="A360:A366"/>
    <mergeCell ref="N360:N366"/>
    <mergeCell ref="AD360:AD366"/>
    <mergeCell ref="A317:A318"/>
    <mergeCell ref="N317:N318"/>
    <mergeCell ref="AD317:AD31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Test Point Data</vt:lpstr>
    </vt:vector>
  </TitlesOfParts>
  <Company>HPES ACES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egarguli</dc:creator>
  <cp:lastModifiedBy>egarguli</cp:lastModifiedBy>
  <dcterms:created xsi:type="dcterms:W3CDTF">2016-07-11T19:17:20Z</dcterms:created>
  <dcterms:modified xsi:type="dcterms:W3CDTF">2016-07-27T15:52:56Z</dcterms:modified>
</cp:coreProperties>
</file>